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itedcerebralpal.sharepoint.com/sites/POC-Standard-Communication-MFH-Box-Migration/mfhprograms/Shared Documents/Active Projects/Ukraine/Projects/Rehab4U/Sub-recipients/Sub-grantees &amp; contractors/2025_RFAs/Rehab4U-2025-02-FAA/Annex_3_4_7/"/>
    </mc:Choice>
  </mc:AlternateContent>
  <xr:revisionPtr revIDLastSave="142" documentId="13_ncr:1_{FCD4D9C3-5EE7-4CB6-B82B-DB094E46E6D7}" xr6:coauthVersionLast="47" xr6:coauthVersionMax="47" xr10:uidLastSave="{6D9848C3-E8D2-4EDD-AC72-4BB2049946A1}"/>
  <bookViews>
    <workbookView xWindow="7470" yWindow="368" windowWidth="14033" windowHeight="12412" tabRatio="902" activeTab="1" xr2:uid="{BC1775DF-CEB9-464D-9D64-425D5475245D}"/>
  </bookViews>
  <sheets>
    <sheet name="General Instructions" sheetId="15" r:id="rId1"/>
    <sheet name="Budget Narrative" sheetId="14" r:id="rId2"/>
    <sheet name="Budget Details" sheetId="8" r:id="rId3"/>
    <sheet name="Budget Summary SGA" sheetId="6" state="hidden" r:id="rId4"/>
    <sheet name="Budget Summary FAA" sheetId="12" r:id="rId5"/>
  </sheets>
  <externalReferences>
    <externalReference r:id="rId6"/>
    <externalReference r:id="rId7"/>
    <externalReference r:id="rId8"/>
  </externalReferences>
  <definedNames>
    <definedName name="CAT1_05">'[1]Actual epxs &amp; Projections_wks A'!$Z$28</definedName>
    <definedName name="CAT2_05">'[1]Actual epxs &amp; Projections_wks A'!$Z$45</definedName>
    <definedName name="CAT3_05">'[1]Actual epxs &amp; Projections_wks A'!$Z$53</definedName>
    <definedName name="CAT4_05">'[1]Actual epxs &amp; Projections_wks A'!$Z$61</definedName>
    <definedName name="CAT5_05">'[1]Actual epxs &amp; Projections_wks A'!$Z$80</definedName>
    <definedName name="CAT6_05">'[1]Actual epxs &amp; Projections_wks A'!$Z$86</definedName>
    <definedName name="CAT7_05">'[1]Actual epxs &amp; Projections_wks A'!$Z$180</definedName>
    <definedName name="COM2011LOT1percent13">'[2]FRONT PAGE'!#REF!</definedName>
    <definedName name="COM2011LOT1percent9">'[2]FRONT PAGE'!#REF!</definedName>
    <definedName name="Données">[3]Lots!$B$1:$F$21</definedName>
    <definedName name="Sociétés">'[3]Devis Contrat Cadre 2014'!$B$78:$B$87</definedName>
    <definedName name="valuevx">42.314159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0" i="8" l="1"/>
  <c r="L78" i="8"/>
  <c r="P78" i="8"/>
  <c r="T78" i="8"/>
  <c r="X78" i="8"/>
  <c r="L79" i="8"/>
  <c r="P79" i="8"/>
  <c r="T79" i="8"/>
  <c r="X79" i="8"/>
  <c r="Y79" i="8" s="1"/>
  <c r="A76" i="8"/>
  <c r="A77" i="8"/>
  <c r="B77" i="8"/>
  <c r="C77" i="8"/>
  <c r="D77" i="8"/>
  <c r="E77" i="8"/>
  <c r="F77" i="8"/>
  <c r="A78" i="8"/>
  <c r="B78" i="8"/>
  <c r="C78" i="8"/>
  <c r="D78" i="8"/>
  <c r="E78" i="8"/>
  <c r="F78" i="8"/>
  <c r="A79" i="8"/>
  <c r="B79" i="8"/>
  <c r="C79" i="8"/>
  <c r="D79" i="8"/>
  <c r="E79" i="8"/>
  <c r="F79" i="8"/>
  <c r="A80" i="8"/>
  <c r="B80" i="8"/>
  <c r="C80" i="8"/>
  <c r="D80" i="8"/>
  <c r="E80" i="8"/>
  <c r="F80" i="8"/>
  <c r="A81" i="8"/>
  <c r="B81" i="8"/>
  <c r="C81" i="8"/>
  <c r="D81" i="8"/>
  <c r="E81" i="8"/>
  <c r="F81" i="8"/>
  <c r="A82" i="8"/>
  <c r="B82" i="8"/>
  <c r="C82" i="8"/>
  <c r="D82" i="8"/>
  <c r="E82" i="8"/>
  <c r="F82" i="8"/>
  <c r="A83" i="8"/>
  <c r="B83" i="8"/>
  <c r="C83" i="8"/>
  <c r="D83" i="8"/>
  <c r="E83" i="8"/>
  <c r="F83" i="8"/>
  <c r="A84" i="8"/>
  <c r="B84" i="8"/>
  <c r="C84" i="8"/>
  <c r="D84" i="8"/>
  <c r="E84" i="8"/>
  <c r="F84" i="8"/>
  <c r="A85" i="8"/>
  <c r="F85" i="8"/>
  <c r="A86" i="8"/>
  <c r="F86" i="8"/>
  <c r="A87" i="8"/>
  <c r="B87" i="8"/>
  <c r="B73" i="8"/>
  <c r="C73" i="8"/>
  <c r="D73" i="8"/>
  <c r="E73" i="8"/>
  <c r="F73" i="8"/>
  <c r="A61" i="8"/>
  <c r="B61" i="8"/>
  <c r="C61" i="8"/>
  <c r="D61" i="8"/>
  <c r="E61" i="8"/>
  <c r="F61" i="8"/>
  <c r="A62" i="8"/>
  <c r="B62" i="8"/>
  <c r="C62" i="8"/>
  <c r="D62" i="8"/>
  <c r="E62" i="8"/>
  <c r="F62" i="8"/>
  <c r="A63" i="8"/>
  <c r="B63" i="8"/>
  <c r="C63" i="8"/>
  <c r="D63" i="8"/>
  <c r="E63" i="8"/>
  <c r="F63" i="8"/>
  <c r="A64" i="8"/>
  <c r="B64" i="8"/>
  <c r="C64" i="8"/>
  <c r="D64" i="8"/>
  <c r="E64" i="8"/>
  <c r="F64" i="8"/>
  <c r="A65" i="8"/>
  <c r="B65" i="8"/>
  <c r="C65" i="8"/>
  <c r="D65" i="8"/>
  <c r="E65" i="8"/>
  <c r="F65" i="8"/>
  <c r="A66" i="8"/>
  <c r="B66" i="8"/>
  <c r="C66" i="8"/>
  <c r="D66" i="8"/>
  <c r="E66" i="8"/>
  <c r="F66" i="8"/>
  <c r="A67" i="8"/>
  <c r="B67" i="8"/>
  <c r="C67" i="8"/>
  <c r="D67" i="8"/>
  <c r="E67" i="8"/>
  <c r="F67" i="8"/>
  <c r="A68" i="8"/>
  <c r="B68" i="8"/>
  <c r="C68" i="8"/>
  <c r="D68" i="8"/>
  <c r="E68" i="8"/>
  <c r="F68" i="8"/>
  <c r="A69" i="8"/>
  <c r="B69" i="8"/>
  <c r="C69" i="8"/>
  <c r="D69" i="8"/>
  <c r="E69" i="8"/>
  <c r="F69" i="8"/>
  <c r="A70" i="8"/>
  <c r="B70" i="8"/>
  <c r="C70" i="8"/>
  <c r="D70" i="8"/>
  <c r="E70" i="8"/>
  <c r="F70" i="8"/>
  <c r="A71" i="8"/>
  <c r="B71" i="8"/>
  <c r="C71" i="8"/>
  <c r="D71" i="8"/>
  <c r="E71" i="8"/>
  <c r="F71" i="8"/>
  <c r="A72" i="8"/>
  <c r="B72" i="8"/>
  <c r="C72" i="8"/>
  <c r="D72" i="8"/>
  <c r="E72" i="8"/>
  <c r="F72" i="8"/>
  <c r="A73" i="8"/>
  <c r="A74" i="8"/>
  <c r="B74" i="8"/>
  <c r="C74" i="8"/>
  <c r="D74" i="8"/>
  <c r="E74" i="8"/>
  <c r="F74" i="8"/>
  <c r="A75" i="8"/>
  <c r="B75" i="8"/>
  <c r="C75" i="8"/>
  <c r="D75" i="8"/>
  <c r="E75" i="8"/>
  <c r="F75" i="8"/>
  <c r="B60" i="8"/>
  <c r="C60" i="8"/>
  <c r="D60" i="8"/>
  <c r="E60" i="8"/>
  <c r="F60" i="8"/>
  <c r="A57" i="8"/>
  <c r="B57" i="8"/>
  <c r="C57" i="8"/>
  <c r="D57" i="8"/>
  <c r="E57" i="8"/>
  <c r="F57" i="8"/>
  <c r="A58" i="8"/>
  <c r="B58" i="8"/>
  <c r="C58" i="8"/>
  <c r="D58" i="8"/>
  <c r="E58" i="8"/>
  <c r="F58" i="8"/>
  <c r="A59" i="8"/>
  <c r="B59" i="8"/>
  <c r="C59" i="8"/>
  <c r="D59" i="8"/>
  <c r="E59" i="8"/>
  <c r="F59" i="8"/>
  <c r="A60" i="8"/>
  <c r="B56" i="8"/>
  <c r="C56" i="8"/>
  <c r="D56" i="8"/>
  <c r="E56" i="8"/>
  <c r="F56" i="8"/>
  <c r="A53" i="8"/>
  <c r="B53" i="8"/>
  <c r="C53" i="8"/>
  <c r="D53" i="8"/>
  <c r="E53" i="8"/>
  <c r="F53" i="8"/>
  <c r="A54" i="8"/>
  <c r="B54" i="8"/>
  <c r="C54" i="8"/>
  <c r="D54" i="8"/>
  <c r="E54" i="8"/>
  <c r="F54" i="8"/>
  <c r="A46" i="8"/>
  <c r="B46" i="8"/>
  <c r="C46" i="8"/>
  <c r="D46" i="8"/>
  <c r="E46" i="8"/>
  <c r="F46" i="8"/>
  <c r="A47" i="8"/>
  <c r="B47" i="8"/>
  <c r="C47" i="8"/>
  <c r="D47" i="8"/>
  <c r="E47" i="8"/>
  <c r="F47" i="8"/>
  <c r="A48" i="8"/>
  <c r="B48" i="8"/>
  <c r="C48" i="8"/>
  <c r="D48" i="8"/>
  <c r="E48" i="8"/>
  <c r="F48" i="8"/>
  <c r="A49" i="8"/>
  <c r="B49" i="8"/>
  <c r="C49" i="8"/>
  <c r="D49" i="8"/>
  <c r="E49" i="8"/>
  <c r="F49" i="8"/>
  <c r="A37" i="8"/>
  <c r="B37" i="8"/>
  <c r="C37" i="8"/>
  <c r="D37" i="8"/>
  <c r="E37" i="8"/>
  <c r="F37" i="8"/>
  <c r="A22" i="8"/>
  <c r="B22" i="8"/>
  <c r="C22" i="8"/>
  <c r="D22" i="8"/>
  <c r="E22" i="8"/>
  <c r="F22" i="8"/>
  <c r="A23" i="8"/>
  <c r="B23" i="8"/>
  <c r="C23" i="8"/>
  <c r="D23" i="8"/>
  <c r="E23" i="8"/>
  <c r="F23" i="8"/>
  <c r="B14" i="8"/>
  <c r="C14" i="8"/>
  <c r="D14" i="8"/>
  <c r="E14" i="8"/>
  <c r="F14" i="8"/>
  <c r="B15" i="8"/>
  <c r="C15" i="8"/>
  <c r="D15" i="8"/>
  <c r="E15" i="8"/>
  <c r="F15" i="8"/>
  <c r="F37" i="14"/>
  <c r="F20" i="14"/>
  <c r="F21" i="14"/>
  <c r="F22" i="14"/>
  <c r="F23" i="14"/>
  <c r="F24" i="14"/>
  <c r="F25" i="14"/>
  <c r="F26" i="14"/>
  <c r="F9" i="14"/>
  <c r="F10" i="14"/>
  <c r="F11" i="14"/>
  <c r="F12" i="14"/>
  <c r="F13" i="14"/>
  <c r="F14" i="14"/>
  <c r="F15" i="14"/>
  <c r="F16" i="14"/>
  <c r="F38" i="14"/>
  <c r="Y78" i="8" l="1"/>
  <c r="B10" i="12"/>
  <c r="B9" i="12"/>
  <c r="B8" i="12"/>
  <c r="A10" i="12"/>
  <c r="A9" i="12"/>
  <c r="A8" i="12"/>
  <c r="X77" i="8"/>
  <c r="X74" i="8"/>
  <c r="X73" i="8"/>
  <c r="X72" i="8"/>
  <c r="X71" i="8"/>
  <c r="X70" i="8"/>
  <c r="X69" i="8"/>
  <c r="X68" i="8"/>
  <c r="X67" i="8"/>
  <c r="X66" i="8"/>
  <c r="X80" i="8" s="1"/>
  <c r="X62" i="8"/>
  <c r="X61" i="8"/>
  <c r="X60" i="8"/>
  <c r="X59" i="8"/>
  <c r="X58" i="8"/>
  <c r="X57" i="8"/>
  <c r="X56" i="8"/>
  <c r="X53" i="8"/>
  <c r="X52" i="8"/>
  <c r="X51" i="8"/>
  <c r="X50" i="8"/>
  <c r="X49" i="8"/>
  <c r="X48" i="8"/>
  <c r="X45" i="8"/>
  <c r="X44" i="8"/>
  <c r="X43" i="8"/>
  <c r="X42" i="8"/>
  <c r="X41" i="8"/>
  <c r="X40" i="8"/>
  <c r="X39" i="8"/>
  <c r="X36" i="8"/>
  <c r="X35" i="8"/>
  <c r="X33" i="8"/>
  <c r="X32" i="8"/>
  <c r="X30" i="8"/>
  <c r="X29" i="8"/>
  <c r="X27" i="8"/>
  <c r="X26" i="8"/>
  <c r="X22" i="8"/>
  <c r="X21" i="8"/>
  <c r="X20" i="8"/>
  <c r="X19" i="8"/>
  <c r="X18" i="8"/>
  <c r="X17" i="8"/>
  <c r="X14" i="8"/>
  <c r="X13" i="8"/>
  <c r="X12" i="8"/>
  <c r="X11" i="8"/>
  <c r="X10" i="8"/>
  <c r="X9" i="8"/>
  <c r="X8" i="8"/>
  <c r="T77" i="8"/>
  <c r="T74" i="8"/>
  <c r="T73" i="8"/>
  <c r="T72" i="8"/>
  <c r="T71" i="8"/>
  <c r="T70" i="8"/>
  <c r="T69" i="8"/>
  <c r="T68" i="8"/>
  <c r="T67" i="8"/>
  <c r="T66" i="8"/>
  <c r="T62" i="8"/>
  <c r="T61" i="8"/>
  <c r="T60" i="8"/>
  <c r="T59" i="8"/>
  <c r="T58" i="8"/>
  <c r="T57" i="8"/>
  <c r="T56" i="8"/>
  <c r="T53" i="8"/>
  <c r="T52" i="8"/>
  <c r="T51" i="8"/>
  <c r="T50" i="8"/>
  <c r="T49" i="8"/>
  <c r="T48" i="8"/>
  <c r="T45" i="8"/>
  <c r="T44" i="8"/>
  <c r="T43" i="8"/>
  <c r="T42" i="8"/>
  <c r="T41" i="8"/>
  <c r="T40" i="8"/>
  <c r="T39" i="8"/>
  <c r="T36" i="8"/>
  <c r="T35" i="8"/>
  <c r="T33" i="8"/>
  <c r="T32" i="8"/>
  <c r="T30" i="8"/>
  <c r="T29" i="8"/>
  <c r="T27" i="8"/>
  <c r="T26" i="8"/>
  <c r="T22" i="8"/>
  <c r="T21" i="8"/>
  <c r="T20" i="8"/>
  <c r="T19" i="8"/>
  <c r="T18" i="8"/>
  <c r="T17" i="8"/>
  <c r="T14" i="8"/>
  <c r="T13" i="8"/>
  <c r="T12" i="8"/>
  <c r="T11" i="8"/>
  <c r="T10" i="8"/>
  <c r="T9" i="8"/>
  <c r="T8" i="8"/>
  <c r="P77" i="8"/>
  <c r="P74" i="8"/>
  <c r="P73" i="8"/>
  <c r="P72" i="8"/>
  <c r="P71" i="8"/>
  <c r="P70" i="8"/>
  <c r="P69" i="8"/>
  <c r="Y69" i="8" s="1"/>
  <c r="P68" i="8"/>
  <c r="Y68" i="8" s="1"/>
  <c r="P67" i="8"/>
  <c r="P66" i="8"/>
  <c r="P62" i="8"/>
  <c r="P61" i="8"/>
  <c r="P60" i="8"/>
  <c r="P59" i="8"/>
  <c r="P58" i="8"/>
  <c r="P57" i="8"/>
  <c r="P56" i="8"/>
  <c r="P53" i="8"/>
  <c r="P52" i="8"/>
  <c r="P51" i="8"/>
  <c r="P50" i="8"/>
  <c r="P49" i="8"/>
  <c r="P48" i="8"/>
  <c r="P45" i="8"/>
  <c r="P44" i="8"/>
  <c r="P43" i="8"/>
  <c r="P42" i="8"/>
  <c r="Y42" i="8" s="1"/>
  <c r="P41" i="8"/>
  <c r="Y41" i="8" s="1"/>
  <c r="P40" i="8"/>
  <c r="P39" i="8"/>
  <c r="P36" i="8"/>
  <c r="P35" i="8"/>
  <c r="P33" i="8"/>
  <c r="P32" i="8"/>
  <c r="P30" i="8"/>
  <c r="P29" i="8"/>
  <c r="P27" i="8"/>
  <c r="P26" i="8"/>
  <c r="P37" i="8" s="1"/>
  <c r="P22" i="8"/>
  <c r="P21" i="8"/>
  <c r="P20" i="8"/>
  <c r="P19" i="8"/>
  <c r="P18" i="8"/>
  <c r="P17" i="8"/>
  <c r="P9" i="8"/>
  <c r="P10" i="8"/>
  <c r="P11" i="8"/>
  <c r="P12" i="8"/>
  <c r="P13" i="8"/>
  <c r="P14" i="8"/>
  <c r="P8" i="8"/>
  <c r="L77" i="8"/>
  <c r="L74" i="8"/>
  <c r="L73" i="8"/>
  <c r="L72" i="8"/>
  <c r="L71" i="8"/>
  <c r="L70" i="8"/>
  <c r="L69" i="8"/>
  <c r="L68" i="8"/>
  <c r="L67" i="8"/>
  <c r="L66" i="8"/>
  <c r="L62" i="8"/>
  <c r="L61" i="8"/>
  <c r="L60" i="8"/>
  <c r="L59" i="8"/>
  <c r="L58" i="8"/>
  <c r="L57" i="8"/>
  <c r="L56" i="8"/>
  <c r="L63" i="8" s="1"/>
  <c r="L53" i="8"/>
  <c r="L52" i="8"/>
  <c r="L51" i="8"/>
  <c r="L50" i="8"/>
  <c r="L49" i="8"/>
  <c r="L48" i="8"/>
  <c r="L45" i="8"/>
  <c r="L44" i="8"/>
  <c r="L43" i="8"/>
  <c r="L42" i="8"/>
  <c r="L41" i="8"/>
  <c r="L40" i="8"/>
  <c r="L36" i="8"/>
  <c r="L35" i="8"/>
  <c r="L30" i="8"/>
  <c r="L29" i="8"/>
  <c r="L27" i="8"/>
  <c r="L26" i="8"/>
  <c r="L22" i="8"/>
  <c r="L21" i="8"/>
  <c r="L20" i="8"/>
  <c r="L19" i="8"/>
  <c r="L18" i="8"/>
  <c r="L17" i="8"/>
  <c r="L23" i="8" s="1"/>
  <c r="L9" i="8"/>
  <c r="L10" i="8"/>
  <c r="L11" i="8"/>
  <c r="L12" i="8"/>
  <c r="L13" i="8"/>
  <c r="L14" i="8"/>
  <c r="L8" i="8"/>
  <c r="F8" i="14"/>
  <c r="Y13" i="8" l="1"/>
  <c r="Y40" i="8"/>
  <c r="Y67" i="8"/>
  <c r="Y52" i="8"/>
  <c r="Y53" i="8"/>
  <c r="Y58" i="8"/>
  <c r="T80" i="8"/>
  <c r="Y27" i="8"/>
  <c r="Y57" i="8"/>
  <c r="Y60" i="8"/>
  <c r="Y56" i="8"/>
  <c r="Y22" i="8"/>
  <c r="Y29" i="8"/>
  <c r="Y30" i="8"/>
  <c r="Y59" i="8"/>
  <c r="Y35" i="8"/>
  <c r="Y61" i="8"/>
  <c r="Y8" i="8"/>
  <c r="Y36" i="8"/>
  <c r="Y62" i="8"/>
  <c r="Y14" i="8"/>
  <c r="Y39" i="8"/>
  <c r="Y70" i="8"/>
  <c r="Y71" i="8"/>
  <c r="Y11" i="8"/>
  <c r="Y9" i="8"/>
  <c r="Y77" i="8"/>
  <c r="Y12" i="8"/>
  <c r="Y73" i="8"/>
  <c r="Y50" i="8"/>
  <c r="Y19" i="8"/>
  <c r="Y44" i="8"/>
  <c r="Y72" i="8"/>
  <c r="Y10" i="8"/>
  <c r="Y74" i="8"/>
  <c r="Y51" i="8"/>
  <c r="Y66" i="8"/>
  <c r="P80" i="8"/>
  <c r="Y43" i="8"/>
  <c r="Y45" i="8"/>
  <c r="Y48" i="8"/>
  <c r="Y49" i="8"/>
  <c r="Y18" i="8"/>
  <c r="Y20" i="8"/>
  <c r="Y21" i="8"/>
  <c r="P23" i="8"/>
  <c r="Y17" i="8"/>
  <c r="Y26" i="8"/>
  <c r="X54" i="8"/>
  <c r="P54" i="8"/>
  <c r="T37" i="8"/>
  <c r="X46" i="8"/>
  <c r="P46" i="8"/>
  <c r="L15" i="8"/>
  <c r="P63" i="8"/>
  <c r="L54" i="8"/>
  <c r="T54" i="8"/>
  <c r="P15" i="8"/>
  <c r="P85" i="8" s="1"/>
  <c r="C8" i="12" s="1"/>
  <c r="T15" i="8"/>
  <c r="T63" i="8"/>
  <c r="X23" i="8"/>
  <c r="X37" i="8"/>
  <c r="X15" i="8"/>
  <c r="T23" i="8"/>
  <c r="T46" i="8"/>
  <c r="X63" i="8"/>
  <c r="L46" i="8"/>
  <c r="F89" i="14"/>
  <c r="F84" i="14"/>
  <c r="F85" i="14"/>
  <c r="F83" i="14"/>
  <c r="F74" i="14"/>
  <c r="F75" i="14"/>
  <c r="F76" i="14"/>
  <c r="F77" i="14"/>
  <c r="F78" i="14"/>
  <c r="F79" i="14"/>
  <c r="F80" i="14"/>
  <c r="F81" i="14"/>
  <c r="F73" i="14"/>
  <c r="F63" i="14"/>
  <c r="F64" i="14"/>
  <c r="F66" i="14"/>
  <c r="F67" i="14"/>
  <c r="F68" i="14"/>
  <c r="F69" i="14"/>
  <c r="F62" i="14"/>
  <c r="F54" i="14"/>
  <c r="F55" i="14"/>
  <c r="F57" i="14"/>
  <c r="F58" i="14"/>
  <c r="F59" i="14"/>
  <c r="F53" i="14"/>
  <c r="F45" i="14"/>
  <c r="F46" i="14"/>
  <c r="F47" i="14"/>
  <c r="F48" i="14"/>
  <c r="F49" i="14"/>
  <c r="F50" i="14"/>
  <c r="F44" i="14"/>
  <c r="F41" i="14"/>
  <c r="F40" i="14"/>
  <c r="F36" i="14"/>
  <c r="F34" i="14"/>
  <c r="F33" i="14"/>
  <c r="F31" i="14"/>
  <c r="F30" i="14"/>
  <c r="F19" i="14"/>
  <c r="Y54" i="8" l="1"/>
  <c r="Y63" i="8"/>
  <c r="Y80" i="8"/>
  <c r="Y15" i="8"/>
  <c r="Y46" i="8"/>
  <c r="Y23" i="8"/>
  <c r="X85" i="8"/>
  <c r="C10" i="12" s="1"/>
  <c r="F17" i="14"/>
  <c r="T85" i="8"/>
  <c r="X86" i="8" l="1"/>
  <c r="D10" i="12" s="1"/>
  <c r="T86" i="8"/>
  <c r="D9" i="12" s="1"/>
  <c r="C9" i="12"/>
  <c r="C50" i="8"/>
  <c r="D50" i="8"/>
  <c r="E50" i="8"/>
  <c r="C51" i="8"/>
  <c r="D51" i="8"/>
  <c r="E51" i="8"/>
  <c r="C52" i="8"/>
  <c r="D52" i="8"/>
  <c r="E52" i="8"/>
  <c r="D39" i="8"/>
  <c r="E39" i="8"/>
  <c r="D40" i="8"/>
  <c r="E40" i="8"/>
  <c r="D41" i="8"/>
  <c r="E41" i="8"/>
  <c r="D42" i="8"/>
  <c r="E42" i="8"/>
  <c r="D43" i="8"/>
  <c r="E43" i="8"/>
  <c r="D44" i="8"/>
  <c r="E44" i="8"/>
  <c r="D45" i="8"/>
  <c r="E45" i="8"/>
  <c r="D26" i="8"/>
  <c r="E26" i="8"/>
  <c r="D27" i="8"/>
  <c r="E27" i="8"/>
  <c r="D29" i="8"/>
  <c r="E29" i="8"/>
  <c r="D30" i="8"/>
  <c r="E30" i="8"/>
  <c r="D32" i="8"/>
  <c r="E32" i="8"/>
  <c r="D33" i="8"/>
  <c r="E33" i="8"/>
  <c r="D35" i="8"/>
  <c r="E35" i="8"/>
  <c r="D36" i="8"/>
  <c r="E36" i="8"/>
  <c r="D17" i="8"/>
  <c r="E17" i="8"/>
  <c r="D18" i="8"/>
  <c r="E18" i="8"/>
  <c r="D19" i="8"/>
  <c r="E19" i="8"/>
  <c r="D20" i="8"/>
  <c r="E20" i="8"/>
  <c r="D21" i="8"/>
  <c r="E21" i="8"/>
  <c r="D8" i="8"/>
  <c r="E8" i="8"/>
  <c r="D9" i="8"/>
  <c r="E9" i="8"/>
  <c r="D10" i="8"/>
  <c r="E10" i="8"/>
  <c r="D11" i="8"/>
  <c r="E11" i="8"/>
  <c r="D12" i="8"/>
  <c r="E12" i="8"/>
  <c r="D13" i="8"/>
  <c r="E13" i="8"/>
  <c r="B50" i="8"/>
  <c r="B51" i="8"/>
  <c r="B52" i="8"/>
  <c r="B40" i="8"/>
  <c r="C40" i="8"/>
  <c r="B41" i="8"/>
  <c r="C41" i="8"/>
  <c r="B42" i="8"/>
  <c r="C42" i="8"/>
  <c r="B43" i="8"/>
  <c r="C43" i="8"/>
  <c r="B44" i="8"/>
  <c r="C44" i="8"/>
  <c r="B45" i="8"/>
  <c r="C45" i="8"/>
  <c r="C39" i="8"/>
  <c r="B36" i="8"/>
  <c r="C36" i="8"/>
  <c r="C35" i="8"/>
  <c r="B33" i="8"/>
  <c r="C33" i="8"/>
  <c r="C32" i="8"/>
  <c r="B30" i="8"/>
  <c r="C30" i="8"/>
  <c r="C29" i="8"/>
  <c r="B27" i="8"/>
  <c r="C27" i="8"/>
  <c r="C26" i="8"/>
  <c r="B18" i="8"/>
  <c r="C18" i="8"/>
  <c r="B19" i="8"/>
  <c r="C19" i="8"/>
  <c r="B20" i="8"/>
  <c r="C20" i="8"/>
  <c r="B21" i="8"/>
  <c r="C21" i="8"/>
  <c r="C17" i="8"/>
  <c r="B9" i="8"/>
  <c r="C9" i="8"/>
  <c r="B10" i="8"/>
  <c r="C10" i="8"/>
  <c r="B11" i="8"/>
  <c r="C11" i="8"/>
  <c r="B12" i="8"/>
  <c r="C12" i="8"/>
  <c r="B13" i="8"/>
  <c r="C13" i="8"/>
  <c r="C8" i="8"/>
  <c r="F88" i="14"/>
  <c r="A38" i="8" l="1"/>
  <c r="A55" i="8"/>
  <c r="A36" i="8"/>
  <c r="A35" i="8"/>
  <c r="A32" i="8"/>
  <c r="A30" i="8"/>
  <c r="A29" i="8"/>
  <c r="A27" i="8"/>
  <c r="A26" i="8"/>
  <c r="A28" i="8"/>
  <c r="A31" i="8"/>
  <c r="A34" i="8"/>
  <c r="B29" i="8"/>
  <c r="F29" i="8"/>
  <c r="F30" i="8"/>
  <c r="B32" i="8"/>
  <c r="L33" i="8"/>
  <c r="Y33" i="8" s="1"/>
  <c r="B35" i="8"/>
  <c r="A10" i="8"/>
  <c r="A11" i="8"/>
  <c r="A12" i="8"/>
  <c r="A9" i="8"/>
  <c r="L32" i="8" l="1"/>
  <c r="A6" i="8"/>
  <c r="F6" i="8"/>
  <c r="A7" i="8"/>
  <c r="A8" i="6" s="1"/>
  <c r="F7" i="8"/>
  <c r="A8" i="8"/>
  <c r="F8" i="8"/>
  <c r="A13" i="8"/>
  <c r="A14" i="8"/>
  <c r="A15" i="8"/>
  <c r="A16" i="8"/>
  <c r="A9" i="6" s="1"/>
  <c r="A17" i="8"/>
  <c r="B17" i="8"/>
  <c r="A18" i="8"/>
  <c r="A19" i="8"/>
  <c r="A20" i="8"/>
  <c r="A21" i="8"/>
  <c r="A24" i="8"/>
  <c r="A10" i="6" s="1"/>
  <c r="A25" i="8"/>
  <c r="B26" i="8"/>
  <c r="A11" i="6"/>
  <c r="A39" i="8"/>
  <c r="B39" i="8"/>
  <c r="A40" i="8"/>
  <c r="A41" i="8"/>
  <c r="A42" i="8"/>
  <c r="A43" i="8"/>
  <c r="A44" i="8"/>
  <c r="A45" i="8"/>
  <c r="A12" i="6"/>
  <c r="A50" i="8"/>
  <c r="A51" i="8"/>
  <c r="A52" i="8"/>
  <c r="A13" i="6"/>
  <c r="A56" i="8"/>
  <c r="A14" i="6"/>
  <c r="A15" i="6"/>
  <c r="P86" i="8"/>
  <c r="D8" i="12" s="1"/>
  <c r="C3" i="8"/>
  <c r="C3" i="6" s="1"/>
  <c r="C4" i="8"/>
  <c r="D4" i="12" s="1"/>
  <c r="B3" i="8"/>
  <c r="B4" i="8"/>
  <c r="B2" i="8"/>
  <c r="B2" i="6" s="1"/>
  <c r="B1" i="8"/>
  <c r="C1" i="12" s="1"/>
  <c r="A1" i="8"/>
  <c r="F92" i="14"/>
  <c r="F52" i="8"/>
  <c r="F51" i="8"/>
  <c r="F50" i="8"/>
  <c r="F45" i="8"/>
  <c r="F44" i="8"/>
  <c r="F43" i="8"/>
  <c r="F42" i="8"/>
  <c r="F41" i="8"/>
  <c r="F35" i="8"/>
  <c r="F32" i="8"/>
  <c r="F27" i="8"/>
  <c r="F26" i="8"/>
  <c r="F21" i="8"/>
  <c r="F20" i="8"/>
  <c r="F19" i="8"/>
  <c r="F18" i="8"/>
  <c r="F17" i="8"/>
  <c r="F13" i="8"/>
  <c r="F12" i="8"/>
  <c r="F11" i="8"/>
  <c r="F10" i="8"/>
  <c r="F9" i="8"/>
  <c r="B7" i="12"/>
  <c r="A7" i="12"/>
  <c r="F11" i="12"/>
  <c r="E11" i="12"/>
  <c r="E16" i="6"/>
  <c r="D16" i="6"/>
  <c r="L37" i="8" l="1"/>
  <c r="L85" i="8" s="1"/>
  <c r="C7" i="12" s="1"/>
  <c r="Y32" i="8"/>
  <c r="Y37" i="8" s="1"/>
  <c r="Y85" i="8" s="1"/>
  <c r="F40" i="8"/>
  <c r="F36" i="8"/>
  <c r="B1" i="6"/>
  <c r="F27" i="14"/>
  <c r="B9" i="6" s="1"/>
  <c r="F51" i="14"/>
  <c r="B11" i="6" s="1"/>
  <c r="F86" i="14"/>
  <c r="B14" i="6" s="1"/>
  <c r="F60" i="14"/>
  <c r="B12" i="6" s="1"/>
  <c r="F39" i="8"/>
  <c r="F90" i="14"/>
  <c r="B15" i="6" s="1"/>
  <c r="F42" i="14"/>
  <c r="F70" i="14"/>
  <c r="B13" i="6" s="1"/>
  <c r="C4" i="6"/>
  <c r="D3" i="12"/>
  <c r="C2" i="12"/>
  <c r="L86" i="8" l="1"/>
  <c r="D7" i="12" s="1"/>
  <c r="B10" i="6"/>
  <c r="F10" i="6" s="1"/>
  <c r="F33" i="8"/>
  <c r="C9" i="6"/>
  <c r="G9" i="6" s="1"/>
  <c r="F9" i="6"/>
  <c r="C11" i="6"/>
  <c r="G11" i="6" s="1"/>
  <c r="F11" i="6"/>
  <c r="F13" i="6"/>
  <c r="C13" i="6"/>
  <c r="G13" i="6" s="1"/>
  <c r="F12" i="6"/>
  <c r="C12" i="6"/>
  <c r="G12" i="6" s="1"/>
  <c r="F14" i="6"/>
  <c r="C14" i="6"/>
  <c r="G14" i="6" s="1"/>
  <c r="F15" i="6"/>
  <c r="C15" i="6"/>
  <c r="G15" i="6" s="1"/>
  <c r="B8" i="6"/>
  <c r="Y86" i="8" l="1"/>
  <c r="C10" i="6"/>
  <c r="G10" i="6" s="1"/>
  <c r="G7" i="12"/>
  <c r="H9" i="12"/>
  <c r="G9" i="12"/>
  <c r="F8" i="6"/>
  <c r="F16" i="6" s="1"/>
  <c r="B16" i="6"/>
  <c r="C8" i="6"/>
  <c r="H8" i="12"/>
  <c r="G8" i="12"/>
  <c r="H10" i="12"/>
  <c r="G10" i="12"/>
  <c r="H7" i="12"/>
  <c r="C11" i="12" l="1"/>
  <c r="G11" i="12"/>
  <c r="C16" i="6"/>
  <c r="G8" i="6"/>
  <c r="G16" i="6" s="1"/>
  <c r="H11" i="12"/>
  <c r="D11" i="12"/>
</calcChain>
</file>

<file path=xl/sharedStrings.xml><?xml version="1.0" encoding="utf-8"?>
<sst xmlns="http://schemas.openxmlformats.org/spreadsheetml/2006/main" count="214" uniqueCount="115">
  <si>
    <t>Momentum Wheels for Humanity</t>
  </si>
  <si>
    <t>INSTRUCTIONS</t>
  </si>
  <si>
    <r>
      <rPr>
        <b/>
        <sz val="10"/>
        <color rgb="FF214672"/>
        <rFont val="Arial"/>
        <family val="2"/>
      </rPr>
      <t>1.</t>
    </r>
    <r>
      <rPr>
        <b/>
        <sz val="10"/>
        <color rgb="FF0070C0"/>
        <rFont val="Arial"/>
        <family val="2"/>
      </rPr>
      <t xml:space="preserve"> </t>
    </r>
    <r>
      <rPr>
        <sz val="10"/>
        <color rgb="FF000000"/>
        <rFont val="Arial"/>
        <family val="2"/>
      </rPr>
      <t>At a minimum, the budget must include:</t>
    </r>
  </si>
  <si>
    <r>
      <rPr>
        <b/>
        <sz val="10"/>
        <color rgb="FF004976"/>
        <rFont val="Arial"/>
        <family val="2"/>
      </rPr>
      <t>a.</t>
    </r>
    <r>
      <rPr>
        <sz val="10"/>
        <color rgb="FF000000"/>
        <rFont val="Arial"/>
        <family val="2"/>
      </rPr>
      <t xml:space="preserve"> An estimate of direct costs, which include all of the expenses that are required for, and can be tracked directly to, this grant activities. Direct Cost must be broken down by: (i) expenses sub-categories, (ii) expenses line, (iii) milestones/deliverables (if applying for Fixed Amount Award)</t>
    </r>
  </si>
  <si>
    <t>b. Budget narrative must describe any assumptions or justifications underlying the estimates provided.</t>
  </si>
  <si>
    <r>
      <rPr>
        <b/>
        <sz val="10"/>
        <color rgb="FF004976"/>
        <rFont val="Arial"/>
        <family val="2"/>
      </rPr>
      <t xml:space="preserve">c. </t>
    </r>
    <r>
      <rPr>
        <sz val="10"/>
        <color theme="1"/>
        <rFont val="Arial"/>
        <family val="2"/>
      </rPr>
      <t xml:space="preserve">As Unit choice use one of the following: *month, *hour, *LOE (level of effort), *item, *day, *night, *person, *lumpsum </t>
    </r>
  </si>
  <si>
    <r>
      <rPr>
        <b/>
        <sz val="10"/>
        <color rgb="FF214672"/>
        <rFont val="Arial"/>
        <family val="2"/>
      </rPr>
      <t>2</t>
    </r>
    <r>
      <rPr>
        <sz val="10"/>
        <color rgb="FF214672"/>
        <rFont val="Arial"/>
        <family val="2"/>
      </rPr>
      <t>.</t>
    </r>
    <r>
      <rPr>
        <b/>
        <sz val="10"/>
        <color rgb="FF0070C0"/>
        <rFont val="Arial"/>
        <family val="2"/>
      </rPr>
      <t xml:space="preserve"> </t>
    </r>
    <r>
      <rPr>
        <sz val="10"/>
        <color rgb="FF000000"/>
        <rFont val="Arial"/>
        <family val="2"/>
      </rPr>
      <t>Costs will be eligible only if they are expected to be incurred for the purpose of this grant activities and occur within the duration mentioned in the agreement (including any amendments thereof).</t>
    </r>
  </si>
  <si>
    <r>
      <rPr>
        <b/>
        <sz val="10"/>
        <color rgb="FF214672"/>
        <rFont val="Arial"/>
        <family val="2"/>
      </rPr>
      <t>3</t>
    </r>
    <r>
      <rPr>
        <sz val="10"/>
        <color rgb="FF214672"/>
        <rFont val="Arial"/>
        <family val="2"/>
      </rPr>
      <t>.</t>
    </r>
    <r>
      <rPr>
        <b/>
        <sz val="10"/>
        <color rgb="FF0070C0"/>
        <rFont val="Arial"/>
        <family val="2"/>
      </rPr>
      <t xml:space="preserve"> </t>
    </r>
    <r>
      <rPr>
        <sz val="10"/>
        <color rgb="FF000000"/>
        <rFont val="Arial"/>
        <family val="2"/>
      </rPr>
      <t>Additional rows and columns can be added wherever needed, however, the formula must be adjusted accordingly.</t>
    </r>
  </si>
  <si>
    <r>
      <rPr>
        <b/>
        <sz val="10"/>
        <color rgb="FF214672"/>
        <rFont val="Arial"/>
        <family val="2"/>
      </rPr>
      <t>4.</t>
    </r>
    <r>
      <rPr>
        <sz val="10"/>
        <color rgb="FF214672"/>
        <rFont val="Arial"/>
        <family val="2"/>
      </rPr>
      <t xml:space="preserve"> </t>
    </r>
    <r>
      <rPr>
        <sz val="10"/>
        <color rgb="FF000000"/>
        <rFont val="Arial"/>
        <family val="2"/>
      </rPr>
      <t xml:space="preserve">Indirect Costs may be included as follow: 
</t>
    </r>
  </si>
  <si>
    <r>
      <rPr>
        <b/>
        <sz val="10"/>
        <color rgb="FF214672"/>
        <rFont val="Arial"/>
        <family val="2"/>
      </rPr>
      <t>a.</t>
    </r>
    <r>
      <rPr>
        <sz val="10"/>
        <color theme="1"/>
        <rFont val="Arial"/>
        <family val="2"/>
      </rPr>
      <t xml:space="preserve"> For Grant over US$50,000 is allowed to apply indirect rate mechanism in the regulations (NICRA, de minimus, or fixed amount) </t>
    </r>
  </si>
  <si>
    <r>
      <rPr>
        <b/>
        <sz val="10"/>
        <color rgb="FF214672"/>
        <rFont val="Arial"/>
        <family val="2"/>
      </rPr>
      <t>b.</t>
    </r>
    <r>
      <rPr>
        <sz val="10"/>
        <color rgb="FF214672"/>
        <rFont val="Arial"/>
        <family val="2"/>
      </rPr>
      <t xml:space="preserve"> </t>
    </r>
    <r>
      <rPr>
        <sz val="10"/>
        <color theme="1"/>
        <rFont val="Arial"/>
        <family val="2"/>
      </rPr>
      <t xml:space="preserve">For Grant under US$50,000 Indirect Costs must be budgeted as direct costs </t>
    </r>
  </si>
  <si>
    <r>
      <rPr>
        <b/>
        <sz val="10"/>
        <color rgb="FF214672"/>
        <rFont val="Arial"/>
        <family val="2"/>
      </rPr>
      <t xml:space="preserve">5. </t>
    </r>
    <r>
      <rPr>
        <sz val="10"/>
        <color theme="1"/>
        <rFont val="Arial"/>
        <family val="2"/>
      </rPr>
      <t xml:space="preserve">Exchange rate (UAH to USD) should be indicated together with a date of the stated rate and source (e.g.: OANDA, National Bank of Ukraine) </t>
    </r>
  </si>
  <si>
    <t>GLOSSARY OF TERMS</t>
  </si>
  <si>
    <t>Below is a list of definitions and examples related to some terms in this template:</t>
  </si>
  <si>
    <t>Term</t>
  </si>
  <si>
    <t>Definition</t>
  </si>
  <si>
    <t>Examples</t>
  </si>
  <si>
    <t>Personnel and Fringe</t>
  </si>
  <si>
    <t xml:space="preserve">The cost associated directly with employees of the applicant to support implementation of the grant activities and all associate benefits, taxes, etc. </t>
  </si>
  <si>
    <t xml:space="preserve"> 
* Full-time/Part-time employee salary
* Income tax
* Medical insurance</t>
  </si>
  <si>
    <t>Consultants and contractors costs</t>
  </si>
  <si>
    <t>The costs associated with hiring workers (not direct employees of the applicant) to assist with the planning, evaluation, development, or implementation of the grant support project activities. Consultants and contractors may be individuals, nonprofit or for-profit organizations, or other entities.</t>
  </si>
  <si>
    <t>* Communication consultant
* Vendor providing service for the Grant activities</t>
  </si>
  <si>
    <t>Other direct costs</t>
  </si>
  <si>
    <t>Non-personnel, non-capitalized expenses that are necessary to complete the Grant activities.</t>
  </si>
  <si>
    <t>* Travel (e.g., transportation, lodging, M&amp;EI, etc.)
* Program Activities (e.g.: trainings, etc.)
* Equipment (e.g., cameras, laptops required for the activities, etc.)
* Operational Costs (e.g. office supplies, office rent, bank fees, etc.)</t>
  </si>
  <si>
    <t>Capital expenditures</t>
  </si>
  <si>
    <t>Expenses that are incurred to purchase equipment or other assets that have a useful life of more than one year and whose acquisition value is 500 USD or more.</t>
  </si>
  <si>
    <t xml:space="preserve">
* Medcial equipment (e.g.: laboratory equipment, lab furniture etc.)
* Vehicles (e.g. cars,vans, etc.)
* Machinery (e.g., generators)</t>
  </si>
  <si>
    <t>Indirect costs</t>
  </si>
  <si>
    <t>Expenses incurred by an organization, such as administrative or other support functions, that are not linked to a specific Grant activity.</t>
  </si>
  <si>
    <t xml:space="preserve">* Office support staff who are not directly working on activities under the Grant
* Meetings (e.g., Board of Directors, etc.)
</t>
  </si>
  <si>
    <t>Organization Name:</t>
  </si>
  <si>
    <t>Name</t>
  </si>
  <si>
    <t xml:space="preserve">Project Title: </t>
  </si>
  <si>
    <t>Title</t>
  </si>
  <si>
    <t xml:space="preserve">Period of Performance:  </t>
  </si>
  <si>
    <t>Start Date:</t>
  </si>
  <si>
    <t>Month XX. 20YY</t>
  </si>
  <si>
    <t>End Date:</t>
  </si>
  <si>
    <t>DETAILED BUDGET</t>
  </si>
  <si>
    <t>BUDGET NARRATIVE</t>
  </si>
  <si>
    <t>Cost Category</t>
  </si>
  <si>
    <t>Unit/Одиниця</t>
  </si>
  <si>
    <t>Quantity/ К-ть</t>
  </si>
  <si>
    <t>Allocation, %</t>
  </si>
  <si>
    <t xml:space="preserve">Unit Cost </t>
  </si>
  <si>
    <t>Total/Всього</t>
  </si>
  <si>
    <t>I. PERSONNEL</t>
  </si>
  <si>
    <t>UAH</t>
  </si>
  <si>
    <t xml:space="preserve">Describe main tasks and deliverables </t>
  </si>
  <si>
    <t>…</t>
  </si>
  <si>
    <t>Total Personnel</t>
  </si>
  <si>
    <t>II. FRINGE BENEFITS</t>
  </si>
  <si>
    <t>Provide % of fringe benefits and what is included under Fringe</t>
  </si>
  <si>
    <t>Total Fringe Benefits</t>
  </si>
  <si>
    <t>III.TRAVEL AND TRANSPORTATION</t>
  </si>
  <si>
    <t>Provide details on activity supported</t>
  </si>
  <si>
    <t xml:space="preserve">Airfare </t>
  </si>
  <si>
    <t>M&amp;EI</t>
  </si>
  <si>
    <t xml:space="preserve">Lodging </t>
  </si>
  <si>
    <t>Ground Transportation</t>
  </si>
  <si>
    <t>Total Travel and Transportation</t>
  </si>
  <si>
    <t>IV. EQUIPMENT ( &gt; USD5,000)</t>
  </si>
  <si>
    <t>Provide details on quantity and specification</t>
  </si>
  <si>
    <t>Total Equipment</t>
  </si>
  <si>
    <t>V. SUPPLIES</t>
  </si>
  <si>
    <t>Total Supplies</t>
  </si>
  <si>
    <t>VI. CONTRACTUAL</t>
  </si>
  <si>
    <t>Total contractual</t>
  </si>
  <si>
    <t>VII. OTHER DIRECT COSTS</t>
  </si>
  <si>
    <t>Operational Costs</t>
  </si>
  <si>
    <t>Office Rent</t>
  </si>
  <si>
    <t>Utilities</t>
  </si>
  <si>
    <t>Office Supplies</t>
  </si>
  <si>
    <t>Internet/Phone</t>
  </si>
  <si>
    <t>Postage/ Courier</t>
  </si>
  <si>
    <t>Printing/Copying</t>
  </si>
  <si>
    <t>Bank Fees</t>
  </si>
  <si>
    <t>Audit Fees</t>
  </si>
  <si>
    <t>Program Activities</t>
  </si>
  <si>
    <t>Total Other Direct Costs</t>
  </si>
  <si>
    <t>VIII. INDIRECT COSTS</t>
  </si>
  <si>
    <t xml:space="preserve">State what indirect rate mechanism you are using (NICRA, de minimus, or fixed amount) </t>
  </si>
  <si>
    <t xml:space="preserve">Indirect </t>
  </si>
  <si>
    <t>No Indirect Cost allowed for awards under US$50,000</t>
  </si>
  <si>
    <t>Total Indirect Costs</t>
  </si>
  <si>
    <t>TOTAL GRANT BUDGET, UAH</t>
  </si>
  <si>
    <t>TOTAL GRANT BUDGET, USD</t>
  </si>
  <si>
    <t>Ex. Rate</t>
  </si>
  <si>
    <t>(provide date, source)</t>
  </si>
  <si>
    <t xml:space="preserve">ONLY  for 
FIXED AMOUNT AWARDS </t>
  </si>
  <si>
    <t>Milestone 1</t>
  </si>
  <si>
    <t>Milestone 2</t>
  </si>
  <si>
    <t>Milestone 3</t>
  </si>
  <si>
    <t>Milestone 4</t>
  </si>
  <si>
    <t>Description of Milestone:</t>
  </si>
  <si>
    <t>(Brief description of the milestone activity]</t>
  </si>
  <si>
    <t xml:space="preserve">insert from the Activity Implementation Plan </t>
  </si>
  <si>
    <t>Allocation, %/</t>
  </si>
  <si>
    <t>qty</t>
  </si>
  <si>
    <t>allocation</t>
  </si>
  <si>
    <t xml:space="preserve">unit cost </t>
  </si>
  <si>
    <t>amount</t>
  </si>
  <si>
    <t>TOTAL</t>
  </si>
  <si>
    <t>NOT ALLOWED UNDER FIXED AMOUNT AWARD</t>
  </si>
  <si>
    <t>Grant Y1</t>
  </si>
  <si>
    <t>Grant Total</t>
  </si>
  <si>
    <t xml:space="preserve">Grant Funds </t>
  </si>
  <si>
    <t xml:space="preserve">Other sources </t>
  </si>
  <si>
    <t>Grant Program Total</t>
  </si>
  <si>
    <t>Name of Organization for other sources</t>
  </si>
  <si>
    <t>Budget Item</t>
  </si>
  <si>
    <t>USD</t>
  </si>
  <si>
    <t>Total Grant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</si>
</sst>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409]* #,##0.00_ ;_-[$$-409]* \-#,##0.00\ ;_-[$$-409]* &quot;-&quot;??_ ;_-@_ "/>
    <numFmt numFmtId="166" formatCode="#,##0.0000"/>
    <numFmt numFmtId="167" formatCode="#,##0.00\ [$UAH]"/>
    <numFmt numFmtId="168" formatCode="#,##0.00\ [$USD]"/>
  </numFmts>
  <fonts count="37" x14ac:knownFonts="1">
    <font>
      <sz val="11"/>
      <color theme="1"/>
      <name val="Calibri"/>
      <family val="2"/>
      <scheme val="minor"/>
    </font>
    <font>
      <sz val="10"/>
      <name val="Arial"/>
      <family val="2"/>
    </font>
    <font>
      <sz val="10"/>
      <color theme="1"/>
      <name val="Arial"/>
      <family val="2"/>
    </font>
    <font>
      <b/>
      <sz val="10"/>
      <name val="Arial"/>
      <family val="2"/>
    </font>
    <font>
      <sz val="11"/>
      <color theme="1"/>
      <name val="Calibri"/>
      <family val="2"/>
      <scheme val="minor"/>
    </font>
    <font>
      <b/>
      <sz val="11"/>
      <color theme="0"/>
      <name val="Calibri"/>
      <family val="2"/>
      <charset val="204"/>
      <scheme val="minor"/>
    </font>
    <font>
      <b/>
      <sz val="12"/>
      <color theme="0"/>
      <name val="Arial"/>
      <family val="2"/>
    </font>
    <font>
      <b/>
      <sz val="14"/>
      <color theme="0"/>
      <name val="Arial"/>
      <family val="2"/>
    </font>
    <font>
      <b/>
      <sz val="11"/>
      <color theme="0"/>
      <name val="Arial"/>
      <family val="2"/>
    </font>
    <font>
      <b/>
      <sz val="11"/>
      <name val="Arial"/>
      <family val="2"/>
    </font>
    <font>
      <b/>
      <sz val="11"/>
      <color theme="1"/>
      <name val="Arial"/>
      <family val="2"/>
    </font>
    <font>
      <sz val="11"/>
      <color theme="1"/>
      <name val="Arial"/>
      <family val="2"/>
    </font>
    <font>
      <sz val="12"/>
      <name val="Arial"/>
      <family val="2"/>
    </font>
    <font>
      <b/>
      <i/>
      <sz val="12"/>
      <name val="Arial"/>
      <family val="2"/>
      <charset val="204"/>
    </font>
    <font>
      <sz val="10"/>
      <name val="Arial"/>
      <family val="2"/>
      <charset val="204"/>
    </font>
    <font>
      <i/>
      <sz val="10"/>
      <name val="Arial"/>
      <family val="2"/>
      <charset val="204"/>
    </font>
    <font>
      <i/>
      <sz val="12"/>
      <color rgb="FFFF0000"/>
      <name val="Arial"/>
      <family val="2"/>
      <charset val="204"/>
    </font>
    <font>
      <sz val="11"/>
      <color rgb="FFFF0000"/>
      <name val="Arial"/>
      <family val="2"/>
    </font>
    <font>
      <sz val="11"/>
      <name val="Arial"/>
      <family val="2"/>
    </font>
    <font>
      <b/>
      <sz val="11"/>
      <color theme="0"/>
      <name val="Arial"/>
      <family val="2"/>
      <charset val="204"/>
    </font>
    <font>
      <b/>
      <i/>
      <sz val="12"/>
      <color rgb="FFFF0000"/>
      <name val="Arial"/>
      <family val="2"/>
    </font>
    <font>
      <sz val="14"/>
      <color rgb="FFFFFFFF"/>
      <name val="Arial Black"/>
      <family val="2"/>
    </font>
    <font>
      <sz val="8"/>
      <color rgb="FF004976"/>
      <name val="Arial"/>
      <family val="2"/>
    </font>
    <font>
      <sz val="10"/>
      <color rgb="FF0000FF"/>
      <name val="Arial"/>
      <family val="2"/>
    </font>
    <font>
      <b/>
      <sz val="10"/>
      <color rgb="FF004976"/>
      <name val="Arial"/>
      <family val="2"/>
    </font>
    <font>
      <b/>
      <sz val="10"/>
      <color rgb="FF0070C0"/>
      <name val="Arial"/>
      <family val="2"/>
    </font>
    <font>
      <sz val="10"/>
      <color rgb="FF000000"/>
      <name val="Arial"/>
      <family val="2"/>
    </font>
    <font>
      <b/>
      <i/>
      <sz val="10"/>
      <color rgb="FF666666"/>
      <name val="Arial"/>
      <family val="2"/>
    </font>
    <font>
      <sz val="10"/>
      <color rgb="FF666666"/>
      <name val="Arial"/>
      <family val="2"/>
    </font>
    <font>
      <b/>
      <sz val="10"/>
      <color rgb="FF666666"/>
      <name val="Arial"/>
      <family val="2"/>
    </font>
    <font>
      <sz val="10"/>
      <color rgb="FF214672"/>
      <name val="Arial"/>
      <family val="2"/>
    </font>
    <font>
      <b/>
      <sz val="10"/>
      <color rgb="FF214672"/>
      <name val="Arial"/>
      <family val="2"/>
    </font>
    <font>
      <i/>
      <sz val="12"/>
      <name val="Arial"/>
      <family val="2"/>
    </font>
    <font>
      <b/>
      <sz val="11"/>
      <color rgb="FFC00000"/>
      <name val="Arial"/>
      <family val="2"/>
    </font>
    <font>
      <sz val="11"/>
      <color theme="0"/>
      <name val="Arial"/>
      <family val="2"/>
    </font>
    <font>
      <b/>
      <sz val="12"/>
      <name val="Arial"/>
      <family val="2"/>
    </font>
    <font>
      <b/>
      <sz val="11"/>
      <color theme="1"/>
      <name val="Arial"/>
      <family val="2"/>
      <charset val="204"/>
    </font>
  </fonts>
  <fills count="9">
    <fill>
      <patternFill patternType="none"/>
    </fill>
    <fill>
      <patternFill patternType="gray125"/>
    </fill>
    <fill>
      <patternFill patternType="solid">
        <fgColor theme="0" tint="-0.249977111117893"/>
        <bgColor indexed="64"/>
      </patternFill>
    </fill>
    <fill>
      <patternFill patternType="solid">
        <fgColor rgb="FF214672"/>
        <bgColor indexed="64"/>
      </patternFill>
    </fill>
    <fill>
      <patternFill patternType="solid">
        <fgColor rgb="FFC1F0C8"/>
        <bgColor indexed="64"/>
      </patternFill>
    </fill>
    <fill>
      <patternFill patternType="solid">
        <fgColor rgb="FFA7C6ED"/>
        <bgColor indexed="64"/>
      </patternFill>
    </fill>
    <fill>
      <patternFill patternType="solid">
        <fgColor rgb="FFFFFFFF"/>
        <bgColor rgb="FFFFFFFF"/>
      </patternFill>
    </fill>
    <fill>
      <patternFill patternType="solid">
        <fgColor rgb="FFEFEFEF"/>
        <bgColor rgb="FFEFEFEF"/>
      </patternFill>
    </fill>
    <fill>
      <patternFill patternType="solid">
        <fgColor theme="0" tint="-0.499984740745262"/>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thick">
        <color rgb="FF0092D1"/>
      </left>
      <right/>
      <top style="medium">
        <color rgb="FF0092D1"/>
      </top>
      <bottom/>
      <diagonal/>
    </border>
    <border>
      <left/>
      <right/>
      <top style="medium">
        <color rgb="FF0092D1"/>
      </top>
      <bottom/>
      <diagonal/>
    </border>
    <border>
      <left/>
      <right style="thick">
        <color rgb="FF0092D1"/>
      </right>
      <top style="medium">
        <color rgb="FF0092D1"/>
      </top>
      <bottom/>
      <diagonal/>
    </border>
    <border>
      <left style="thick">
        <color rgb="FF0092D1"/>
      </left>
      <right/>
      <top/>
      <bottom/>
      <diagonal/>
    </border>
    <border>
      <left/>
      <right style="thick">
        <color rgb="FF0092D1"/>
      </right>
      <top/>
      <bottom/>
      <diagonal/>
    </border>
    <border>
      <left/>
      <right/>
      <top style="dotted">
        <color rgb="FF0070C0"/>
      </top>
      <bottom/>
      <diagonal/>
    </border>
    <border>
      <left/>
      <right style="thick">
        <color rgb="FF0092D1"/>
      </right>
      <top style="dotted">
        <color rgb="FF0070C0"/>
      </top>
      <bottom/>
      <diagonal/>
    </border>
    <border>
      <left/>
      <right style="thick">
        <color rgb="FFFFFFFF"/>
      </right>
      <top/>
      <bottom/>
      <diagonal/>
    </border>
    <border>
      <left style="thick">
        <color rgb="FFFFFFFF"/>
      </left>
      <right style="thick">
        <color rgb="FFFFFFFF"/>
      </right>
      <top/>
      <bottom/>
      <diagonal/>
    </border>
    <border>
      <left style="thick">
        <color rgb="FFFFFFFF"/>
      </left>
      <right/>
      <top/>
      <bottom/>
      <diagonal/>
    </border>
    <border>
      <left/>
      <right/>
      <top/>
      <bottom style="dotted">
        <color rgb="FFB7B7B7"/>
      </bottom>
      <diagonal/>
    </border>
    <border>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top/>
      <bottom style="dotted">
        <color rgb="FFB7B7B7"/>
      </bottom>
      <diagonal/>
    </border>
    <border>
      <left/>
      <right/>
      <top style="dotted">
        <color rgb="FFB7B7B7"/>
      </top>
      <bottom style="dotted">
        <color rgb="FFB7B7B7"/>
      </bottom>
      <diagonal/>
    </border>
    <border>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top style="dotted">
        <color rgb="FFB7B7B7"/>
      </top>
      <bottom style="dotted">
        <color rgb="FFB7B7B7"/>
      </bottom>
      <diagonal/>
    </border>
    <border>
      <left/>
      <right/>
      <top style="dotted">
        <color rgb="FFB7B7B7"/>
      </top>
      <bottom/>
      <diagonal/>
    </border>
    <border>
      <left/>
      <right style="dotted">
        <color rgb="FFB7B7B7"/>
      </right>
      <top style="dotted">
        <color rgb="FFB7B7B7"/>
      </top>
      <bottom/>
      <diagonal/>
    </border>
    <border>
      <left style="dotted">
        <color rgb="FFB7B7B7"/>
      </left>
      <right style="dotted">
        <color rgb="FFB7B7B7"/>
      </right>
      <top style="dotted">
        <color rgb="FFB7B7B7"/>
      </top>
      <bottom/>
      <diagonal/>
    </border>
    <border>
      <left style="dotted">
        <color rgb="FFB7B7B7"/>
      </left>
      <right/>
      <top style="dotted">
        <color rgb="FFB7B7B7"/>
      </top>
      <bottom/>
      <diagonal/>
    </border>
    <border>
      <left/>
      <right/>
      <top/>
      <bottom style="medium">
        <color rgb="FF0092D1"/>
      </bottom>
      <diagonal/>
    </border>
    <border>
      <left/>
      <right/>
      <top/>
      <bottom style="dotted">
        <color rgb="FF0070C0"/>
      </bottom>
      <diagonal/>
    </border>
    <border>
      <left/>
      <right style="thick">
        <color rgb="FF0092D1"/>
      </right>
      <top/>
      <bottom style="dotted">
        <color rgb="FF0070C0"/>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0" fontId="1" fillId="0" borderId="0"/>
    <xf numFmtId="0" fontId="1" fillId="0" borderId="0"/>
    <xf numFmtId="164" fontId="4" fillId="0" borderId="0" applyFont="0" applyFill="0" applyBorder="0" applyAlignment="0" applyProtection="0"/>
    <xf numFmtId="0" fontId="14" fillId="0" borderId="0"/>
    <xf numFmtId="164" fontId="4" fillId="0" borderId="0" applyFont="0" applyFill="0" applyBorder="0" applyAlignment="0" applyProtection="0"/>
    <xf numFmtId="9" fontId="4" fillId="0" borderId="0" applyFont="0" applyFill="0" applyBorder="0" applyAlignment="0" applyProtection="0"/>
  </cellStyleXfs>
  <cellXfs count="229">
    <xf numFmtId="0" fontId="0" fillId="0" borderId="0" xfId="0"/>
    <xf numFmtId="0" fontId="2" fillId="0" borderId="0" xfId="0" applyFont="1" applyProtection="1">
      <protection locked="0"/>
    </xf>
    <xf numFmtId="0" fontId="1" fillId="0" borderId="0" xfId="2"/>
    <xf numFmtId="0" fontId="10" fillId="0" borderId="2" xfId="0" applyFont="1" applyBorder="1"/>
    <xf numFmtId="0" fontId="11" fillId="0" borderId="2" xfId="0" applyFont="1" applyBorder="1"/>
    <xf numFmtId="0" fontId="12" fillId="0" borderId="0" xfId="0" applyFont="1"/>
    <xf numFmtId="0" fontId="11" fillId="0" borderId="0" xfId="0" applyFont="1"/>
    <xf numFmtId="0" fontId="0" fillId="0" borderId="0" xfId="0" applyAlignment="1">
      <alignment horizontal="center" vertical="center" wrapText="1"/>
    </xf>
    <xf numFmtId="0" fontId="9" fillId="0" borderId="16" xfId="0" quotePrefix="1" applyFont="1" applyBorder="1" applyAlignment="1">
      <alignment horizontal="center" vertical="center" wrapText="1"/>
    </xf>
    <xf numFmtId="0" fontId="9" fillId="0" borderId="16" xfId="0" applyFont="1" applyBorder="1" applyAlignment="1">
      <alignment horizontal="center" vertical="center" wrapText="1"/>
    </xf>
    <xf numFmtId="0" fontId="11" fillId="0" borderId="1" xfId="0" applyFont="1" applyBorder="1"/>
    <xf numFmtId="0" fontId="10" fillId="0" borderId="1" xfId="0" applyFont="1" applyBorder="1"/>
    <xf numFmtId="0" fontId="18" fillId="0" borderId="0" xfId="0" applyFont="1"/>
    <xf numFmtId="165" fontId="3" fillId="0" borderId="11" xfId="0" applyNumberFormat="1" applyFont="1" applyBorder="1" applyAlignment="1" applyProtection="1">
      <alignment horizontal="left" vertical="center"/>
      <protection locked="0"/>
    </xf>
    <xf numFmtId="0" fontId="1" fillId="0" borderId="9" xfId="0" applyFont="1" applyBorder="1" applyAlignment="1">
      <alignment vertical="top" wrapText="1"/>
    </xf>
    <xf numFmtId="0" fontId="1" fillId="0" borderId="10" xfId="0" applyFont="1" applyBorder="1" applyAlignment="1">
      <alignment vertical="top" wrapText="1"/>
    </xf>
    <xf numFmtId="0" fontId="15" fillId="0" borderId="0" xfId="2" applyFont="1" applyAlignment="1">
      <alignment vertical="top" wrapText="1"/>
    </xf>
    <xf numFmtId="165" fontId="3" fillId="0" borderId="21" xfId="0" applyNumberFormat="1" applyFont="1" applyBorder="1" applyAlignment="1" applyProtection="1">
      <alignment horizontal="left" vertical="center"/>
      <protection locked="0"/>
    </xf>
    <xf numFmtId="0" fontId="10" fillId="2" borderId="2" xfId="0" applyFont="1" applyFill="1" applyBorder="1"/>
    <xf numFmtId="2" fontId="0" fillId="0" borderId="0" xfId="0" applyNumberFormat="1"/>
    <xf numFmtId="0" fontId="6" fillId="3" borderId="1" xfId="0" applyFont="1" applyFill="1" applyBorder="1" applyAlignment="1">
      <alignment vertical="top"/>
    </xf>
    <xf numFmtId="0" fontId="16" fillId="3" borderId="1" xfId="0" applyFont="1" applyFill="1" applyBorder="1"/>
    <xf numFmtId="0" fontId="6" fillId="3" borderId="4" xfId="0" applyFont="1" applyFill="1" applyBorder="1"/>
    <xf numFmtId="0" fontId="6" fillId="3" borderId="13" xfId="0" applyFont="1" applyFill="1" applyBorder="1"/>
    <xf numFmtId="0" fontId="6" fillId="3" borderId="2" xfId="0" applyFont="1" applyFill="1" applyBorder="1" applyAlignment="1">
      <alignment horizontal="right"/>
    </xf>
    <xf numFmtId="0" fontId="1" fillId="3" borderId="4" xfId="2" applyFill="1" applyBorder="1"/>
    <xf numFmtId="0" fontId="1" fillId="3" borderId="6" xfId="2" applyFill="1" applyBorder="1"/>
    <xf numFmtId="0" fontId="8" fillId="3" borderId="0" xfId="0" applyFont="1" applyFill="1"/>
    <xf numFmtId="0" fontId="8" fillId="3" borderId="0" xfId="0" applyFont="1" applyFill="1" applyAlignment="1">
      <alignment horizontal="center" vertical="center"/>
    </xf>
    <xf numFmtId="164" fontId="8" fillId="3" borderId="0" xfId="3" applyFont="1" applyFill="1"/>
    <xf numFmtId="0" fontId="12" fillId="4" borderId="0" xfId="0" applyFont="1" applyFill="1" applyAlignment="1">
      <alignment horizontal="right"/>
    </xf>
    <xf numFmtId="165" fontId="3" fillId="5" borderId="8" xfId="0" applyNumberFormat="1" applyFont="1" applyFill="1" applyBorder="1" applyAlignment="1" applyProtection="1">
      <alignment horizontal="left"/>
      <protection locked="0"/>
    </xf>
    <xf numFmtId="165" fontId="3" fillId="5" borderId="8" xfId="0" applyNumberFormat="1" applyFont="1" applyFill="1" applyBorder="1" applyAlignment="1" applyProtection="1">
      <alignment horizontal="center"/>
      <protection locked="0"/>
    </xf>
    <xf numFmtId="0" fontId="3" fillId="5" borderId="12" xfId="0" applyFont="1" applyFill="1" applyBorder="1" applyAlignment="1">
      <alignment horizontal="center" vertical="center"/>
    </xf>
    <xf numFmtId="0" fontId="6" fillId="3" borderId="1" xfId="0" applyFont="1" applyFill="1" applyBorder="1"/>
    <xf numFmtId="0" fontId="6" fillId="3" borderId="15" xfId="0" applyFont="1" applyFill="1" applyBorder="1"/>
    <xf numFmtId="0" fontId="6" fillId="3" borderId="7" xfId="0" applyFont="1" applyFill="1" applyBorder="1" applyAlignment="1">
      <alignment vertical="top"/>
    </xf>
    <xf numFmtId="0" fontId="16" fillId="3" borderId="7" xfId="0" applyFont="1" applyFill="1" applyBorder="1" applyAlignment="1">
      <alignment wrapText="1"/>
    </xf>
    <xf numFmtId="0" fontId="6" fillId="3" borderId="5" xfId="0" applyFont="1" applyFill="1" applyBorder="1" applyAlignment="1">
      <alignment wrapText="1"/>
    </xf>
    <xf numFmtId="0" fontId="1" fillId="3" borderId="9" xfId="2" applyFill="1" applyBorder="1"/>
    <xf numFmtId="0" fontId="7" fillId="3" borderId="9" xfId="0" applyFont="1" applyFill="1" applyBorder="1" applyAlignment="1">
      <alignment horizontal="center"/>
    </xf>
    <xf numFmtId="0" fontId="7" fillId="3" borderId="0" xfId="0" applyFont="1" applyFill="1" applyAlignment="1">
      <alignment horizontal="center"/>
    </xf>
    <xf numFmtId="0" fontId="8" fillId="3" borderId="10" xfId="0" applyFont="1" applyFill="1" applyBorder="1" applyAlignment="1">
      <alignment horizontal="center"/>
    </xf>
    <xf numFmtId="0" fontId="8" fillId="3" borderId="2" xfId="0" applyFont="1" applyFill="1" applyBorder="1" applyAlignment="1">
      <alignment horizontal="center"/>
    </xf>
    <xf numFmtId="0" fontId="8" fillId="3" borderId="1" xfId="0" applyFont="1" applyFill="1" applyBorder="1"/>
    <xf numFmtId="0" fontId="8" fillId="3" borderId="4" xfId="0" applyFont="1" applyFill="1" applyBorder="1"/>
    <xf numFmtId="0" fontId="5" fillId="3" borderId="4" xfId="0" applyFont="1" applyFill="1" applyBorder="1"/>
    <xf numFmtId="0" fontId="19" fillId="3" borderId="4" xfId="0" applyFont="1" applyFill="1" applyBorder="1"/>
    <xf numFmtId="0" fontId="7" fillId="3" borderId="14" xfId="0" applyFont="1" applyFill="1" applyBorder="1" applyAlignment="1">
      <alignment horizontal="center"/>
    </xf>
    <xf numFmtId="0" fontId="7" fillId="3" borderId="1" xfId="0" applyFont="1" applyFill="1" applyBorder="1" applyAlignment="1">
      <alignment horizontal="center"/>
    </xf>
    <xf numFmtId="2" fontId="5" fillId="3" borderId="4" xfId="0" applyNumberFormat="1" applyFont="1" applyFill="1" applyBorder="1"/>
    <xf numFmtId="2" fontId="19" fillId="3" borderId="4" xfId="0" applyNumberFormat="1" applyFont="1" applyFill="1" applyBorder="1"/>
    <xf numFmtId="0" fontId="11" fillId="5" borderId="2" xfId="0" applyFont="1" applyFill="1" applyBorder="1"/>
    <xf numFmtId="0" fontId="11" fillId="5" borderId="2" xfId="0" applyFont="1" applyFill="1" applyBorder="1" applyAlignment="1">
      <alignment horizontal="center"/>
    </xf>
    <xf numFmtId="0" fontId="11" fillId="5" borderId="1" xfId="0" applyFont="1" applyFill="1" applyBorder="1"/>
    <xf numFmtId="0" fontId="10" fillId="5" borderId="2" xfId="0" applyFont="1" applyFill="1" applyBorder="1"/>
    <xf numFmtId="0" fontId="6" fillId="3" borderId="2" xfId="0" applyFont="1" applyFill="1" applyBorder="1"/>
    <xf numFmtId="0" fontId="6" fillId="3" borderId="2" xfId="0" applyFont="1" applyFill="1" applyBorder="1" applyAlignment="1">
      <alignment vertical="top"/>
    </xf>
    <xf numFmtId="0" fontId="11" fillId="0" borderId="2" xfId="0" applyFont="1" applyBorder="1" applyAlignment="1">
      <alignment horizontal="right"/>
    </xf>
    <xf numFmtId="0" fontId="9" fillId="0" borderId="17" xfId="0" quotePrefix="1" applyFont="1" applyBorder="1" applyAlignment="1">
      <alignment horizontal="center" vertical="center" wrapText="1"/>
    </xf>
    <xf numFmtId="0" fontId="2" fillId="6" borderId="0" xfId="0" applyFont="1" applyFill="1" applyAlignment="1">
      <alignment vertical="center"/>
    </xf>
    <xf numFmtId="0" fontId="21" fillId="6" borderId="0" xfId="0" applyFont="1" applyFill="1" applyAlignment="1">
      <alignment horizontal="center" vertical="center"/>
    </xf>
    <xf numFmtId="0" fontId="23" fillId="0" borderId="22" xfId="0" applyFont="1" applyBorder="1"/>
    <xf numFmtId="0" fontId="23" fillId="0" borderId="25" xfId="0" applyFont="1" applyBorder="1"/>
    <xf numFmtId="0" fontId="23" fillId="0" borderId="0" xfId="0" applyFont="1"/>
    <xf numFmtId="0" fontId="2" fillId="0" borderId="25" xfId="0" applyFont="1" applyBorder="1"/>
    <xf numFmtId="0" fontId="2" fillId="0" borderId="0" xfId="0" applyFont="1"/>
    <xf numFmtId="0" fontId="29" fillId="7" borderId="30" xfId="0" applyFont="1" applyFill="1" applyBorder="1" applyAlignment="1">
      <alignment horizontal="center" vertical="center"/>
    </xf>
    <xf numFmtId="0" fontId="29" fillId="7" borderId="31" xfId="0" applyFont="1" applyFill="1" applyBorder="1" applyAlignment="1">
      <alignment horizontal="center" vertical="center"/>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2" fillId="0" borderId="0" xfId="0" applyFont="1" applyAlignment="1">
      <alignment vertical="top"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top" wrapText="1"/>
    </xf>
    <xf numFmtId="0" fontId="28" fillId="0" borderId="39" xfId="0" applyFont="1" applyBorder="1" applyAlignment="1">
      <alignment horizontal="left" vertical="top" wrapText="1"/>
    </xf>
    <xf numFmtId="0" fontId="1" fillId="0" borderId="0" xfId="0" applyFont="1" applyAlignment="1">
      <alignment vertical="top" wrapText="1"/>
    </xf>
    <xf numFmtId="0" fontId="1" fillId="0" borderId="5" xfId="0" applyFont="1" applyBorder="1" applyAlignment="1">
      <alignment vertical="top" wrapText="1"/>
    </xf>
    <xf numFmtId="0" fontId="3" fillId="5" borderId="48" xfId="0" applyFont="1" applyFill="1" applyBorder="1" applyAlignment="1">
      <alignment horizontal="center" vertical="center"/>
    </xf>
    <xf numFmtId="0" fontId="32" fillId="4" borderId="0" xfId="0" applyFont="1" applyFill="1" applyAlignment="1">
      <alignment horizontal="right"/>
    </xf>
    <xf numFmtId="0" fontId="6" fillId="3" borderId="6" xfId="2" applyFont="1" applyFill="1" applyBorder="1" applyAlignment="1">
      <alignment horizontal="center" vertical="center"/>
    </xf>
    <xf numFmtId="0" fontId="3" fillId="0" borderId="0" xfId="0" applyFont="1" applyAlignment="1">
      <alignment vertical="center" wrapText="1"/>
    </xf>
    <xf numFmtId="164" fontId="0" fillId="0" borderId="0" xfId="0" applyNumberFormat="1"/>
    <xf numFmtId="0" fontId="34" fillId="3" borderId="0" xfId="0" applyFont="1" applyFill="1"/>
    <xf numFmtId="0" fontId="11" fillId="8" borderId="2" xfId="0" applyFont="1" applyFill="1" applyBorder="1"/>
    <xf numFmtId="0" fontId="11" fillId="8" borderId="1" xfId="0" applyFont="1" applyFill="1" applyBorder="1" applyAlignment="1">
      <alignment horizontal="left"/>
    </xf>
    <xf numFmtId="0" fontId="33" fillId="8" borderId="1" xfId="0" applyFont="1" applyFill="1" applyBorder="1"/>
    <xf numFmtId="10" fontId="9" fillId="0" borderId="17" xfId="6" applyNumberFormat="1" applyFont="1" applyBorder="1" applyAlignment="1">
      <alignment horizontal="center" vertical="center" wrapText="1"/>
    </xf>
    <xf numFmtId="167" fontId="9" fillId="0" borderId="17" xfId="0" applyNumberFormat="1" applyFont="1" applyBorder="1" applyAlignment="1">
      <alignment horizontal="center" vertical="center" wrapText="1"/>
    </xf>
    <xf numFmtId="167" fontId="9" fillId="0" borderId="20" xfId="0" applyNumberFormat="1" applyFont="1" applyBorder="1" applyAlignment="1">
      <alignment horizontal="center" vertical="center" wrapText="1"/>
    </xf>
    <xf numFmtId="167" fontId="8" fillId="3" borderId="0" xfId="0" applyNumberFormat="1" applyFont="1" applyFill="1"/>
    <xf numFmtId="167" fontId="8" fillId="3" borderId="0" xfId="0" applyNumberFormat="1" applyFont="1" applyFill="1" applyAlignment="1">
      <alignment horizontal="center" vertical="center"/>
    </xf>
    <xf numFmtId="167" fontId="11" fillId="0" borderId="1" xfId="0" applyNumberFormat="1" applyFont="1" applyBorder="1" applyAlignment="1">
      <alignment horizontal="center"/>
    </xf>
    <xf numFmtId="167" fontId="11" fillId="0" borderId="1" xfId="0" applyNumberFormat="1" applyFont="1" applyBorder="1"/>
    <xf numFmtId="167" fontId="10" fillId="0" borderId="1" xfId="0" applyNumberFormat="1" applyFont="1" applyBorder="1" applyAlignment="1">
      <alignment horizontal="left"/>
    </xf>
    <xf numFmtId="167" fontId="10" fillId="0" borderId="1" xfId="0" applyNumberFormat="1" applyFont="1" applyBorder="1"/>
    <xf numFmtId="167" fontId="11" fillId="5" borderId="1" xfId="0" applyNumberFormat="1" applyFont="1" applyFill="1" applyBorder="1"/>
    <xf numFmtId="167" fontId="11" fillId="8" borderId="1" xfId="0" applyNumberFormat="1" applyFont="1" applyFill="1" applyBorder="1"/>
    <xf numFmtId="167" fontId="6" fillId="3" borderId="0" xfId="3" applyNumberFormat="1" applyFont="1" applyFill="1"/>
    <xf numFmtId="167" fontId="12" fillId="4" borderId="0" xfId="0" applyNumberFormat="1" applyFont="1" applyFill="1" applyAlignment="1">
      <alignment horizontal="right"/>
    </xf>
    <xf numFmtId="167" fontId="11" fillId="0" borderId="0" xfId="0" applyNumberFormat="1" applyFont="1"/>
    <xf numFmtId="168" fontId="6" fillId="3" borderId="0" xfId="3" applyNumberFormat="1" applyFont="1" applyFill="1"/>
    <xf numFmtId="0" fontId="11" fillId="0" borderId="2" xfId="0" applyFont="1" applyBorder="1" applyAlignment="1">
      <alignment horizontal="center" vertical="center"/>
    </xf>
    <xf numFmtId="10" fontId="11" fillId="0" borderId="1" xfId="6" applyNumberFormat="1" applyFont="1" applyBorder="1" applyAlignment="1">
      <alignment horizontal="center" vertical="center"/>
    </xf>
    <xf numFmtId="10" fontId="8" fillId="3" borderId="0" xfId="6" applyNumberFormat="1" applyFont="1" applyFill="1" applyAlignment="1">
      <alignment horizontal="center" vertical="center"/>
    </xf>
    <xf numFmtId="0" fontId="10" fillId="0" borderId="2" xfId="0" applyFont="1" applyBorder="1" applyAlignment="1">
      <alignment horizontal="center" vertical="center"/>
    </xf>
    <xf numFmtId="10" fontId="10" fillId="0" borderId="1" xfId="6" applyNumberFormat="1" applyFont="1" applyBorder="1" applyAlignment="1">
      <alignment horizontal="center" vertical="center"/>
    </xf>
    <xf numFmtId="0" fontId="11" fillId="5" borderId="2" xfId="0" applyFont="1" applyFill="1" applyBorder="1" applyAlignment="1">
      <alignment horizontal="center" vertical="center"/>
    </xf>
    <xf numFmtId="10" fontId="11" fillId="5" borderId="1" xfId="6" applyNumberFormat="1" applyFont="1" applyFill="1" applyBorder="1" applyAlignment="1">
      <alignment horizontal="center" vertical="center"/>
    </xf>
    <xf numFmtId="0" fontId="17" fillId="0" borderId="2" xfId="0" applyFont="1" applyBorder="1" applyAlignment="1">
      <alignment horizontal="center" vertical="center"/>
    </xf>
    <xf numFmtId="0" fontId="11" fillId="8" borderId="2" xfId="0" applyFont="1" applyFill="1" applyBorder="1" applyAlignment="1">
      <alignment horizontal="center" vertical="center"/>
    </xf>
    <xf numFmtId="10" fontId="11" fillId="8" borderId="1" xfId="6" applyNumberFormat="1" applyFont="1" applyFill="1" applyBorder="1" applyAlignment="1">
      <alignment horizontal="center" vertical="center"/>
    </xf>
    <xf numFmtId="10" fontId="10" fillId="0" borderId="1" xfId="0" applyNumberFormat="1" applyFont="1" applyBorder="1" applyAlignment="1">
      <alignment horizontal="center" vertical="center"/>
    </xf>
    <xf numFmtId="10" fontId="8" fillId="3" borderId="0" xfId="0" applyNumberFormat="1" applyFont="1" applyFill="1" applyAlignment="1">
      <alignment horizontal="center" vertical="center"/>
    </xf>
    <xf numFmtId="166" fontId="13" fillId="4" borderId="3" xfId="0" applyNumberFormat="1" applyFont="1" applyFill="1" applyBorder="1" applyAlignment="1">
      <alignment horizontal="center" vertical="center"/>
    </xf>
    <xf numFmtId="0" fontId="12" fillId="4" borderId="0" xfId="0" applyFont="1" applyFill="1" applyAlignment="1">
      <alignment horizontal="center" vertical="center"/>
    </xf>
    <xf numFmtId="10" fontId="12" fillId="4" borderId="0" xfId="0" applyNumberFormat="1" applyFont="1" applyFill="1" applyAlignment="1">
      <alignment horizontal="center" vertical="center"/>
    </xf>
    <xf numFmtId="0" fontId="11" fillId="0" borderId="0" xfId="0" applyFont="1" applyAlignment="1">
      <alignment horizontal="center" vertical="center"/>
    </xf>
    <xf numFmtId="10" fontId="11" fillId="0" borderId="0" xfId="0" applyNumberFormat="1" applyFont="1" applyAlignment="1">
      <alignment horizontal="center" vertical="center"/>
    </xf>
    <xf numFmtId="0" fontId="6" fillId="3" borderId="2" xfId="0" applyFont="1" applyFill="1" applyBorder="1" applyAlignment="1">
      <alignment horizontal="left" vertical="center"/>
    </xf>
    <xf numFmtId="0" fontId="36" fillId="0" borderId="2" xfId="0" applyFont="1" applyBorder="1"/>
    <xf numFmtId="167" fontId="3" fillId="5" borderId="8" xfId="0" applyNumberFormat="1" applyFont="1" applyFill="1" applyBorder="1" applyAlignment="1" applyProtection="1">
      <alignment horizontal="left"/>
      <protection locked="0"/>
    </xf>
    <xf numFmtId="167" fontId="3" fillId="5" borderId="8" xfId="0" applyNumberFormat="1" applyFont="1" applyFill="1" applyBorder="1" applyAlignment="1" applyProtection="1">
      <alignment horizontal="center"/>
      <protection locked="0"/>
    </xf>
    <xf numFmtId="167" fontId="3" fillId="0" borderId="21" xfId="0" applyNumberFormat="1" applyFont="1" applyBorder="1" applyAlignment="1" applyProtection="1">
      <alignment horizontal="left" vertical="center"/>
      <protection locked="0"/>
    </xf>
    <xf numFmtId="167" fontId="3" fillId="0" borderId="11" xfId="0" applyNumberFormat="1" applyFont="1" applyBorder="1" applyAlignment="1" applyProtection="1">
      <alignment horizontal="left" vertical="center"/>
      <protection locked="0"/>
    </xf>
    <xf numFmtId="167" fontId="1" fillId="0" borderId="0" xfId="0" applyNumberFormat="1" applyFont="1" applyAlignment="1">
      <alignment vertical="top" wrapText="1"/>
    </xf>
    <xf numFmtId="167" fontId="1" fillId="0" borderId="9" xfId="0" applyNumberFormat="1" applyFont="1" applyBorder="1" applyAlignment="1">
      <alignment vertical="top" wrapText="1"/>
    </xf>
    <xf numFmtId="167" fontId="1" fillId="0" borderId="5" xfId="0" applyNumberFormat="1" applyFont="1" applyBorder="1" applyAlignment="1">
      <alignment vertical="top" wrapText="1"/>
    </xf>
    <xf numFmtId="167" fontId="1" fillId="0" borderId="10" xfId="0" applyNumberFormat="1" applyFont="1" applyBorder="1" applyAlignment="1">
      <alignment vertical="top" wrapText="1"/>
    </xf>
    <xf numFmtId="167" fontId="3" fillId="5" borderId="49" xfId="0" applyNumberFormat="1" applyFont="1" applyFill="1" applyBorder="1" applyAlignment="1">
      <alignment horizontal="center" vertical="center"/>
    </xf>
    <xf numFmtId="167" fontId="3" fillId="5" borderId="3" xfId="0" applyNumberFormat="1" applyFont="1" applyFill="1" applyBorder="1" applyAlignment="1">
      <alignment horizontal="center" vertical="center"/>
    </xf>
    <xf numFmtId="167" fontId="10" fillId="0" borderId="2" xfId="0" applyNumberFormat="1" applyFont="1" applyBorder="1"/>
    <xf numFmtId="167" fontId="11" fillId="0" borderId="2" xfId="0" applyNumberFormat="1" applyFont="1" applyBorder="1" applyAlignment="1">
      <alignment horizontal="center"/>
    </xf>
    <xf numFmtId="167" fontId="10" fillId="5" borderId="2" xfId="0" applyNumberFormat="1" applyFont="1" applyFill="1" applyBorder="1"/>
    <xf numFmtId="167" fontId="10" fillId="5" borderId="2" xfId="0" applyNumberFormat="1" applyFont="1" applyFill="1" applyBorder="1" applyAlignment="1">
      <alignment horizontal="center"/>
    </xf>
    <xf numFmtId="167" fontId="11" fillId="0" borderId="2" xfId="0" applyNumberFormat="1" applyFont="1" applyBorder="1"/>
    <xf numFmtId="167" fontId="10" fillId="2" borderId="2" xfId="0" applyNumberFormat="1" applyFont="1" applyFill="1" applyBorder="1"/>
    <xf numFmtId="167" fontId="10" fillId="2" borderId="2" xfId="0" applyNumberFormat="1" applyFont="1" applyFill="1" applyBorder="1" applyAlignment="1">
      <alignment horizontal="center"/>
    </xf>
    <xf numFmtId="167" fontId="10" fillId="2" borderId="1" xfId="0" applyNumberFormat="1" applyFont="1" applyFill="1" applyBorder="1"/>
    <xf numFmtId="167" fontId="2" fillId="3" borderId="0" xfId="0" applyNumberFormat="1" applyFont="1" applyFill="1" applyProtection="1">
      <protection locked="0"/>
    </xf>
    <xf numFmtId="167" fontId="6" fillId="3" borderId="0" xfId="0" applyNumberFormat="1" applyFont="1" applyFill="1" applyProtection="1">
      <protection locked="0"/>
    </xf>
    <xf numFmtId="167" fontId="2" fillId="0" borderId="0" xfId="0" applyNumberFormat="1" applyFont="1" applyProtection="1">
      <protection locked="0"/>
    </xf>
    <xf numFmtId="167" fontId="1" fillId="5" borderId="0" xfId="2" applyNumberFormat="1" applyFill="1"/>
    <xf numFmtId="167" fontId="2" fillId="5" borderId="0" xfId="0" applyNumberFormat="1" applyFont="1" applyFill="1" applyProtection="1">
      <protection locked="0"/>
    </xf>
    <xf numFmtId="167" fontId="35" fillId="5" borderId="16" xfId="0" applyNumberFormat="1" applyFont="1" applyFill="1" applyBorder="1" applyAlignment="1">
      <alignment horizontal="center" vertical="center"/>
    </xf>
    <xf numFmtId="167" fontId="8" fillId="3" borderId="50" xfId="0" applyNumberFormat="1" applyFont="1" applyFill="1" applyBorder="1"/>
    <xf numFmtId="167" fontId="11" fillId="0" borderId="51" xfId="0" applyNumberFormat="1" applyFont="1" applyBorder="1"/>
    <xf numFmtId="167" fontId="10" fillId="0" borderId="51" xfId="0" applyNumberFormat="1" applyFont="1" applyBorder="1"/>
    <xf numFmtId="167" fontId="11" fillId="5" borderId="51" xfId="0" applyNumberFormat="1" applyFont="1" applyFill="1" applyBorder="1"/>
    <xf numFmtId="167" fontId="11" fillId="2" borderId="51" xfId="0" applyNumberFormat="1" applyFont="1" applyFill="1" applyBorder="1"/>
    <xf numFmtId="167" fontId="10" fillId="2" borderId="51" xfId="0" applyNumberFormat="1" applyFont="1" applyFill="1" applyBorder="1"/>
    <xf numFmtId="167" fontId="6" fillId="3" borderId="50" xfId="0" applyNumberFormat="1" applyFont="1" applyFill="1" applyBorder="1" applyProtection="1">
      <protection locked="0"/>
    </xf>
    <xf numFmtId="167" fontId="6" fillId="3" borderId="52" xfId="5" applyNumberFormat="1" applyFont="1" applyFill="1" applyBorder="1" applyProtection="1">
      <protection locked="0"/>
    </xf>
    <xf numFmtId="165" fontId="3" fillId="0" borderId="21" xfId="0" applyNumberFormat="1" applyFont="1" applyBorder="1" applyAlignment="1" applyProtection="1">
      <alignment horizontal="center" vertical="center"/>
      <protection locked="0"/>
    </xf>
    <xf numFmtId="165" fontId="3" fillId="5" borderId="8" xfId="0" applyNumberFormat="1" applyFont="1" applyFill="1" applyBorder="1" applyAlignment="1" applyProtection="1">
      <alignment horizontal="center" vertical="center"/>
      <protection locked="0"/>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0" fillId="5" borderId="2" xfId="0" applyFont="1" applyFill="1" applyBorder="1" applyAlignment="1">
      <alignment horizontal="center" vertical="center"/>
    </xf>
    <xf numFmtId="0" fontId="10" fillId="0" borderId="1" xfId="0" applyFont="1" applyBorder="1" applyAlignment="1">
      <alignment horizontal="center" vertical="center"/>
    </xf>
    <xf numFmtId="0" fontId="36" fillId="0" borderId="2" xfId="0" applyFont="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0" fillId="0" borderId="0" xfId="0" applyAlignment="1">
      <alignment horizontal="center" vertical="center"/>
    </xf>
    <xf numFmtId="0" fontId="2" fillId="0" borderId="0" xfId="0" applyFont="1" applyAlignment="1" applyProtection="1">
      <alignment horizontal="center" vertical="center"/>
      <protection locked="0"/>
    </xf>
    <xf numFmtId="167" fontId="6" fillId="3" borderId="0" xfId="0" applyNumberFormat="1" applyFont="1" applyFill="1"/>
    <xf numFmtId="167" fontId="11" fillId="0" borderId="2" xfId="0" applyNumberFormat="1" applyFont="1" applyBorder="1" applyAlignment="1">
      <alignment horizontal="right"/>
    </xf>
    <xf numFmtId="167" fontId="11" fillId="0" borderId="1" xfId="0" applyNumberFormat="1" applyFont="1" applyBorder="1" applyAlignment="1">
      <alignment horizontal="right"/>
    </xf>
    <xf numFmtId="167" fontId="11" fillId="5" borderId="2" xfId="0" applyNumberFormat="1" applyFont="1" applyFill="1" applyBorder="1"/>
    <xf numFmtId="167" fontId="11" fillId="5" borderId="2" xfId="0" applyNumberFormat="1" applyFont="1" applyFill="1" applyBorder="1" applyAlignment="1">
      <alignment horizontal="center"/>
    </xf>
    <xf numFmtId="0" fontId="29" fillId="0" borderId="36" xfId="0" applyFont="1" applyBorder="1" applyAlignment="1">
      <alignment vertical="center" wrapText="1"/>
    </xf>
    <xf numFmtId="0" fontId="1" fillId="0" borderId="36" xfId="0" applyFont="1" applyBorder="1"/>
    <xf numFmtId="0" fontId="1" fillId="0" borderId="37" xfId="0" applyFont="1" applyBorder="1"/>
    <xf numFmtId="0" fontId="29" fillId="0" borderId="40" xfId="0" applyFont="1" applyBorder="1" applyAlignment="1">
      <alignment vertical="center" wrapText="1"/>
    </xf>
    <xf numFmtId="0" fontId="1" fillId="0" borderId="40" xfId="0" applyFont="1" applyBorder="1"/>
    <xf numFmtId="0" fontId="1" fillId="0" borderId="41" xfId="0" applyFont="1" applyBorder="1"/>
    <xf numFmtId="0" fontId="2" fillId="0" borderId="45" xfId="0" applyFont="1" applyBorder="1" applyAlignment="1">
      <alignment horizontal="left"/>
    </xf>
    <xf numFmtId="0" fontId="2" fillId="0" borderId="46" xfId="0" applyFont="1" applyBorder="1" applyAlignment="1">
      <alignment horizontal="left"/>
    </xf>
    <xf numFmtId="0" fontId="26" fillId="0" borderId="0" xfId="0" applyFont="1" applyAlignment="1">
      <alignment horizontal="left" vertical="center" wrapText="1"/>
    </xf>
    <xf numFmtId="0" fontId="26" fillId="0" borderId="26" xfId="0" applyFont="1" applyBorder="1" applyAlignment="1">
      <alignment horizontal="left" vertical="center" wrapText="1"/>
    </xf>
    <xf numFmtId="0" fontId="2" fillId="0" borderId="0" xfId="0" applyFont="1" applyAlignment="1">
      <alignment horizontal="left" vertical="top"/>
    </xf>
    <xf numFmtId="0" fontId="2" fillId="0" borderId="26" xfId="0" applyFont="1" applyBorder="1" applyAlignment="1">
      <alignment horizontal="left" vertical="top"/>
    </xf>
    <xf numFmtId="0" fontId="29" fillId="0" borderId="32" xfId="0" applyFont="1" applyBorder="1" applyAlignment="1">
      <alignment vertical="center" wrapText="1"/>
    </xf>
    <xf numFmtId="0" fontId="1" fillId="0" borderId="32" xfId="0" applyFont="1" applyBorder="1"/>
    <xf numFmtId="0" fontId="1" fillId="0" borderId="33" xfId="0" applyFont="1" applyBorder="1"/>
    <xf numFmtId="0" fontId="2" fillId="0" borderId="0" xfId="0" applyFont="1" applyAlignment="1">
      <alignment vertical="center"/>
    </xf>
    <xf numFmtId="0" fontId="2" fillId="0" borderId="0" xfId="0" applyFont="1"/>
    <xf numFmtId="0" fontId="1" fillId="0" borderId="26" xfId="0" applyFont="1" applyBorder="1"/>
    <xf numFmtId="0" fontId="24" fillId="0" borderId="0" xfId="0" applyFont="1" applyAlignment="1">
      <alignment horizontal="left" vertical="top" wrapText="1"/>
    </xf>
    <xf numFmtId="0" fontId="1" fillId="0" borderId="26" xfId="0" applyFont="1" applyBorder="1" applyAlignment="1">
      <alignment horizontal="left" vertical="top"/>
    </xf>
    <xf numFmtId="0" fontId="27" fillId="7" borderId="0" xfId="0" applyFont="1" applyFill="1" applyAlignment="1">
      <alignment horizontal="center" vertical="center"/>
    </xf>
    <xf numFmtId="0" fontId="0" fillId="0" borderId="0" xfId="0"/>
    <xf numFmtId="0" fontId="28" fillId="0" borderId="0" xfId="0" applyFont="1" applyAlignment="1">
      <alignment horizontal="center" vertical="center"/>
    </xf>
    <xf numFmtId="0" fontId="29" fillId="7" borderId="0" xfId="0" applyFont="1" applyFill="1" applyAlignment="1">
      <alignment horizontal="center" vertical="center"/>
    </xf>
    <xf numFmtId="0" fontId="1" fillId="0" borderId="29" xfId="0" applyFont="1" applyBorder="1"/>
    <xf numFmtId="0" fontId="2" fillId="0" borderId="27" xfId="0" applyFont="1" applyBorder="1" applyAlignment="1">
      <alignment horizontal="center"/>
    </xf>
    <xf numFmtId="0" fontId="2" fillId="0" borderId="28" xfId="0" applyFont="1" applyBorder="1" applyAlignment="1">
      <alignment horizontal="center"/>
    </xf>
    <xf numFmtId="0" fontId="24" fillId="0" borderId="0" xfId="0" applyFont="1" applyAlignment="1">
      <alignment vertical="center"/>
    </xf>
    <xf numFmtId="0" fontId="2" fillId="0" borderId="27" xfId="0" applyFont="1" applyBorder="1"/>
    <xf numFmtId="0" fontId="1" fillId="0" borderId="27" xfId="0" applyFont="1" applyBorder="1"/>
    <xf numFmtId="0" fontId="1" fillId="0" borderId="28" xfId="0" applyFont="1" applyBorder="1"/>
    <xf numFmtId="0" fontId="24" fillId="0" borderId="0" xfId="0" applyFont="1" applyAlignment="1">
      <alignment vertical="center" wrapText="1"/>
    </xf>
    <xf numFmtId="0" fontId="2" fillId="6" borderId="0" xfId="0" applyFont="1" applyFill="1" applyAlignment="1">
      <alignment vertical="center"/>
    </xf>
    <xf numFmtId="0" fontId="22" fillId="0" borderId="0" xfId="0" applyFont="1" applyAlignment="1">
      <alignment horizontal="right" vertical="center"/>
    </xf>
    <xf numFmtId="0" fontId="6" fillId="3" borderId="44" xfId="0" applyFont="1" applyFill="1" applyBorder="1" applyAlignment="1">
      <alignment horizontal="center" vertical="center"/>
    </xf>
    <xf numFmtId="0" fontId="24" fillId="0" borderId="23" xfId="0" applyFont="1" applyBorder="1" applyAlignment="1">
      <alignment vertical="center" wrapText="1"/>
    </xf>
    <xf numFmtId="0" fontId="1" fillId="0" borderId="23" xfId="0" applyFont="1" applyBorder="1"/>
    <xf numFmtId="0" fontId="1" fillId="0" borderId="24" xfId="0" applyFont="1" applyBorder="1"/>
    <xf numFmtId="0" fontId="10" fillId="0" borderId="2" xfId="0" applyFont="1" applyBorder="1" applyAlignment="1">
      <alignment horizontal="left"/>
    </xf>
    <xf numFmtId="0" fontId="6" fillId="3" borderId="0" xfId="0" applyFont="1" applyFill="1" applyAlignment="1">
      <alignment horizontal="center"/>
    </xf>
    <xf numFmtId="0" fontId="6" fillId="3" borderId="9" xfId="0" applyFont="1" applyFill="1" applyBorder="1" applyAlignment="1">
      <alignment horizontal="center"/>
    </xf>
    <xf numFmtId="0" fontId="20" fillId="3" borderId="1" xfId="0" applyFont="1" applyFill="1" applyBorder="1" applyAlignment="1">
      <alignment horizontal="left"/>
    </xf>
    <xf numFmtId="0" fontId="20" fillId="3" borderId="4" xfId="0" applyFont="1" applyFill="1" applyBorder="1" applyAlignment="1">
      <alignment horizontal="left"/>
    </xf>
    <xf numFmtId="0" fontId="20" fillId="3" borderId="1" xfId="0" applyFont="1" applyFill="1" applyBorder="1" applyAlignment="1">
      <alignment horizontal="left" wrapText="1"/>
    </xf>
    <xf numFmtId="0" fontId="20" fillId="3" borderId="4" xfId="0" applyFont="1" applyFill="1" applyBorder="1" applyAlignment="1">
      <alignment horizontal="left" wrapText="1"/>
    </xf>
    <xf numFmtId="0" fontId="3" fillId="5" borderId="0" xfId="0" applyFont="1" applyFill="1" applyAlignment="1">
      <alignment horizontal="center" vertical="center" wrapText="1"/>
    </xf>
    <xf numFmtId="0" fontId="15" fillId="0" borderId="13" xfId="0" applyFont="1" applyBorder="1" applyAlignment="1">
      <alignment horizontal="left" vertical="top" wrapText="1"/>
    </xf>
    <xf numFmtId="0" fontId="15" fillId="0" borderId="47" xfId="0" applyFont="1" applyBorder="1" applyAlignment="1">
      <alignment horizontal="left" vertical="top" wrapText="1"/>
    </xf>
    <xf numFmtId="0" fontId="15" fillId="0" borderId="14" xfId="0" applyFont="1" applyBorder="1" applyAlignment="1">
      <alignment horizontal="left" vertical="top" wrapText="1"/>
    </xf>
    <xf numFmtId="0" fontId="8" fillId="3" borderId="4" xfId="0" applyFont="1" applyFill="1" applyBorder="1" applyAlignment="1">
      <alignment horizontal="center"/>
    </xf>
    <xf numFmtId="0" fontId="8" fillId="3" borderId="1" xfId="0" applyFont="1" applyFill="1" applyBorder="1" applyAlignment="1">
      <alignment horizontal="center"/>
    </xf>
    <xf numFmtId="0" fontId="8" fillId="3" borderId="15" xfId="0" applyFont="1" applyFill="1" applyBorder="1" applyAlignment="1">
      <alignment horizontal="center"/>
    </xf>
    <xf numFmtId="0" fontId="8" fillId="3" borderId="19" xfId="0" applyFont="1" applyFill="1" applyBorder="1" applyAlignment="1">
      <alignment horizontal="center" wrapText="1"/>
    </xf>
    <xf numFmtId="0" fontId="8" fillId="3" borderId="18" xfId="0" applyFont="1" applyFill="1" applyBorder="1" applyAlignment="1">
      <alignment horizontal="center" wrapText="1"/>
    </xf>
  </cellXfs>
  <cellStyles count="7">
    <cellStyle name="Normal 2" xfId="1" xr:uid="{D081B04B-6AEE-4DDC-B0BC-D7BDBF7C0C70}"/>
    <cellStyle name="Normal 3" xfId="2" xr:uid="{DCDD8339-2277-452B-B900-3FC099F0D814}"/>
    <cellStyle name="Відсотковий" xfId="6" builtinId="5"/>
    <cellStyle name="Грошовий" xfId="5" builtinId="4"/>
    <cellStyle name="Грошовий 2" xfId="3" xr:uid="{BD74EBAA-6E16-4472-A920-D849DB6AE6F6}"/>
    <cellStyle name="Звичайний" xfId="0" builtinId="0"/>
    <cellStyle name="Обычный 2" xfId="4" xr:uid="{4EEF66AC-DEAC-44DF-9E0D-081AE110F1CA}"/>
  </cellStyles>
  <dxfs count="0"/>
  <tableStyles count="0" defaultTableStyle="TableStyleMedium2" defaultPivotStyle="PivotStyleLight16"/>
  <colors>
    <mruColors>
      <color rgb="FFA7C6ED"/>
      <color rgb="FF214672"/>
      <color rgb="FFC1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28600" cy="28575"/>
    <xdr:pic>
      <xdr:nvPicPr>
        <xdr:cNvPr id="2" name="image1.png">
          <a:extLst>
            <a:ext uri="{FF2B5EF4-FFF2-40B4-BE49-F238E27FC236}">
              <a16:creationId xmlns:a16="http://schemas.microsoft.com/office/drawing/2014/main" id="{54E181D9-BD83-49EB-B82B-0EBBB8400B0D}"/>
            </a:ext>
          </a:extLst>
        </xdr:cNvPr>
        <xdr:cNvPicPr preferRelativeResize="0"/>
      </xdr:nvPicPr>
      <xdr:blipFill>
        <a:blip xmlns:r="http://schemas.openxmlformats.org/officeDocument/2006/relationships" r:embed="rId1" cstate="print"/>
        <a:stretch>
          <a:fillRect/>
        </a:stretch>
      </xdr:blipFill>
      <xdr:spPr>
        <a:xfrm>
          <a:off x="0" y="0"/>
          <a:ext cx="228600" cy="285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e2.deloitteonline.com/DOCUME~1/PIRUNG~1.000/LOCALS~1/Temp/XPgrpwise/DOCUME~1/mcmarks/LOCALS~1/Temp/XPgrpwise/HI-Expenditure%20%20Projections%20April%2006-June%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hi360web.sharepoint.com/personal/pnovakova_international-alert_org/Documents/DG%20ECHO/templates/Project%20monitoring%20tool%20-%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hi360web.sharepoint.com/Users/Petra%20Novakova/Desktop/Copy%20of%20New%20budget%20monitoring_024-2%20Burund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 epxs &amp; Projections_wks A"/>
      <sheetName val="Summary pipeline report_wks B"/>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liverables monitoring"/>
      <sheetName val="Budget monitoring overview"/>
      <sheetName val="payment overview expert"/>
      <sheetName val="Sheet1"/>
      <sheetName val="wds per month"/>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is Contrat Cadre 2014"/>
      <sheetName val="Lots"/>
    </sheetNames>
    <sheetDataSet>
      <sheetData sheetId="0"/>
      <sheetData sheetId="1"/>
    </sheetDataSet>
  </externalBook>
</externalLink>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70E00-5157-4B65-92DB-419DE9120204}">
  <sheetPr>
    <tabColor rgb="FF214672"/>
  </sheetPr>
  <dimension ref="A1:F997"/>
  <sheetViews>
    <sheetView topLeftCell="A17" workbookViewId="0">
      <selection activeCell="B23" sqref="B23:F23"/>
    </sheetView>
  </sheetViews>
  <sheetFormatPr defaultColWidth="12.73046875" defaultRowHeight="15" customHeight="1" x14ac:dyDescent="0.45"/>
  <cols>
    <col min="1" max="2" width="3" customWidth="1"/>
    <col min="3" max="3" width="13.73046875" customWidth="1"/>
    <col min="4" max="4" width="13.265625" customWidth="1"/>
    <col min="5" max="5" width="50.265625" customWidth="1"/>
    <col min="6" max="6" width="63.3984375" customWidth="1"/>
  </cols>
  <sheetData>
    <row r="1" spans="1:6" ht="18" customHeight="1" x14ac:dyDescent="0.45">
      <c r="A1" s="207"/>
      <c r="B1" s="196"/>
      <c r="C1" s="196"/>
      <c r="D1" s="60"/>
      <c r="E1" s="61"/>
      <c r="F1" s="208" t="s">
        <v>0</v>
      </c>
    </row>
    <row r="2" spans="1:6" ht="8.4499999999999993" customHeight="1" x14ac:dyDescent="0.45">
      <c r="A2" s="196"/>
      <c r="B2" s="196"/>
      <c r="C2" s="196"/>
      <c r="D2" s="60"/>
      <c r="E2" s="61"/>
      <c r="F2" s="196"/>
    </row>
    <row r="3" spans="1:6" ht="27.75" customHeight="1" thickBot="1" x14ac:dyDescent="0.5">
      <c r="A3" s="209" t="s">
        <v>1</v>
      </c>
      <c r="B3" s="209"/>
      <c r="C3" s="209"/>
      <c r="D3" s="209"/>
      <c r="E3" s="209"/>
      <c r="F3" s="209"/>
    </row>
    <row r="4" spans="1:6" ht="18.75" customHeight="1" x14ac:dyDescent="0.45">
      <c r="A4" s="62"/>
      <c r="B4" s="210" t="s">
        <v>2</v>
      </c>
      <c r="C4" s="211"/>
      <c r="D4" s="211"/>
      <c r="E4" s="211"/>
      <c r="F4" s="212"/>
    </row>
    <row r="5" spans="1:6" ht="30" customHeight="1" x14ac:dyDescent="0.45">
      <c r="A5" s="63"/>
      <c r="B5" s="64"/>
      <c r="C5" s="183" t="s">
        <v>3</v>
      </c>
      <c r="D5" s="191"/>
      <c r="E5" s="191"/>
      <c r="F5" s="192"/>
    </row>
    <row r="6" spans="1:6" ht="30" customHeight="1" x14ac:dyDescent="0.45">
      <c r="A6" s="63"/>
      <c r="B6" s="64"/>
      <c r="C6" s="183" t="s">
        <v>4</v>
      </c>
      <c r="D6" s="183"/>
      <c r="E6" s="183"/>
      <c r="F6" s="184"/>
    </row>
    <row r="7" spans="1:6" ht="30" customHeight="1" x14ac:dyDescent="0.45">
      <c r="A7" s="63"/>
      <c r="B7" s="64"/>
      <c r="C7" s="190" t="s">
        <v>5</v>
      </c>
      <c r="D7" s="191"/>
      <c r="E7" s="191"/>
      <c r="F7" s="192"/>
    </row>
    <row r="8" spans="1:6" ht="8.25" customHeight="1" x14ac:dyDescent="0.45">
      <c r="A8" s="65"/>
      <c r="B8" s="203"/>
      <c r="C8" s="204"/>
      <c r="D8" s="204"/>
      <c r="E8" s="204"/>
      <c r="F8" s="205"/>
    </row>
    <row r="9" spans="1:6" ht="38.25" customHeight="1" x14ac:dyDescent="0.45">
      <c r="A9" s="65"/>
      <c r="B9" s="206" t="s">
        <v>6</v>
      </c>
      <c r="C9" s="191"/>
      <c r="D9" s="191"/>
      <c r="E9" s="191"/>
      <c r="F9" s="192"/>
    </row>
    <row r="10" spans="1:6" ht="9" customHeight="1" x14ac:dyDescent="0.45">
      <c r="A10" s="65"/>
      <c r="B10" s="203"/>
      <c r="C10" s="204"/>
      <c r="D10" s="204"/>
      <c r="E10" s="204"/>
      <c r="F10" s="205"/>
    </row>
    <row r="11" spans="1:6" ht="21" customHeight="1" x14ac:dyDescent="0.45">
      <c r="A11" s="65"/>
      <c r="B11" s="202" t="s">
        <v>7</v>
      </c>
      <c r="C11" s="191"/>
      <c r="D11" s="191"/>
      <c r="E11" s="191"/>
      <c r="F11" s="192"/>
    </row>
    <row r="12" spans="1:6" ht="8.25" customHeight="1" x14ac:dyDescent="0.45">
      <c r="A12" s="65"/>
      <c r="B12" s="203"/>
      <c r="C12" s="204"/>
      <c r="D12" s="204"/>
      <c r="E12" s="204"/>
      <c r="F12" s="205"/>
    </row>
    <row r="13" spans="1:6" ht="21" customHeight="1" x14ac:dyDescent="0.45">
      <c r="A13" s="65"/>
      <c r="B13" s="193" t="s">
        <v>8</v>
      </c>
      <c r="C13" s="185"/>
      <c r="D13" s="185"/>
      <c r="E13" s="185"/>
      <c r="F13" s="194"/>
    </row>
    <row r="14" spans="1:6" ht="16.350000000000001" customHeight="1" x14ac:dyDescent="0.45">
      <c r="A14" s="65"/>
      <c r="B14" s="77"/>
      <c r="C14" s="185" t="s">
        <v>9</v>
      </c>
      <c r="D14" s="185"/>
      <c r="E14" s="185"/>
      <c r="F14" s="186"/>
    </row>
    <row r="15" spans="1:6" ht="16.350000000000001" customHeight="1" x14ac:dyDescent="0.45">
      <c r="A15" s="65"/>
      <c r="B15" s="76"/>
      <c r="C15" s="181" t="s">
        <v>10</v>
      </c>
      <c r="D15" s="181"/>
      <c r="E15" s="181"/>
      <c r="F15" s="182"/>
    </row>
    <row r="16" spans="1:6" ht="9" customHeight="1" x14ac:dyDescent="0.45">
      <c r="A16" s="65"/>
      <c r="B16" s="200"/>
      <c r="C16" s="200"/>
      <c r="D16" s="200"/>
      <c r="E16" s="200"/>
      <c r="F16" s="201"/>
    </row>
    <row r="17" spans="1:6" ht="14.25" x14ac:dyDescent="0.45">
      <c r="A17" s="66"/>
      <c r="B17" s="185" t="s">
        <v>11</v>
      </c>
      <c r="C17" s="185"/>
      <c r="D17" s="185"/>
      <c r="E17" s="185"/>
      <c r="F17" s="185"/>
    </row>
    <row r="18" spans="1:6" ht="12.75" customHeight="1" x14ac:dyDescent="0.45">
      <c r="A18" s="66"/>
      <c r="B18" s="66"/>
      <c r="C18" s="66"/>
      <c r="D18" s="66"/>
      <c r="E18" s="66"/>
      <c r="F18" s="66"/>
    </row>
    <row r="19" spans="1:6" ht="19.5" customHeight="1" x14ac:dyDescent="0.45">
      <c r="A19" s="195" t="s">
        <v>12</v>
      </c>
      <c r="B19" s="196"/>
      <c r="C19" s="196"/>
      <c r="D19" s="196"/>
      <c r="E19" s="196"/>
      <c r="F19" s="196"/>
    </row>
    <row r="20" spans="1:6" ht="27.75" customHeight="1" x14ac:dyDescent="0.45">
      <c r="A20" s="66"/>
      <c r="B20" s="66"/>
      <c r="C20" s="197" t="s">
        <v>13</v>
      </c>
      <c r="D20" s="196"/>
      <c r="E20" s="196"/>
      <c r="F20" s="196"/>
    </row>
    <row r="21" spans="1:6" ht="20.25" customHeight="1" x14ac:dyDescent="0.45">
      <c r="A21" s="66"/>
      <c r="B21" s="198" t="s">
        <v>14</v>
      </c>
      <c r="C21" s="196"/>
      <c r="D21" s="199"/>
      <c r="E21" s="67" t="s">
        <v>15</v>
      </c>
      <c r="F21" s="68" t="s">
        <v>16</v>
      </c>
    </row>
    <row r="22" spans="1:6" ht="100.35" customHeight="1" x14ac:dyDescent="0.45">
      <c r="A22" s="66"/>
      <c r="B22" s="187" t="s">
        <v>17</v>
      </c>
      <c r="C22" s="188"/>
      <c r="D22" s="189"/>
      <c r="E22" s="69" t="s">
        <v>18</v>
      </c>
      <c r="F22" s="70" t="s">
        <v>19</v>
      </c>
    </row>
    <row r="23" spans="1:6" ht="77.25" customHeight="1" x14ac:dyDescent="0.45">
      <c r="A23" s="66"/>
      <c r="B23" s="187" t="s">
        <v>20</v>
      </c>
      <c r="C23" s="188"/>
      <c r="D23" s="189"/>
      <c r="E23" s="69" t="s">
        <v>21</v>
      </c>
      <c r="F23" s="70" t="s">
        <v>22</v>
      </c>
    </row>
    <row r="24" spans="1:6" ht="119.45" customHeight="1" x14ac:dyDescent="0.45">
      <c r="A24" s="73"/>
      <c r="B24" s="175" t="s">
        <v>23</v>
      </c>
      <c r="C24" s="176"/>
      <c r="D24" s="177"/>
      <c r="E24" s="71" t="s">
        <v>24</v>
      </c>
      <c r="F24" s="72" t="s">
        <v>25</v>
      </c>
    </row>
    <row r="25" spans="1:6" ht="105" customHeight="1" x14ac:dyDescent="0.45">
      <c r="A25" s="73"/>
      <c r="B25" s="175" t="s">
        <v>26</v>
      </c>
      <c r="C25" s="176"/>
      <c r="D25" s="177"/>
      <c r="E25" s="71" t="s">
        <v>27</v>
      </c>
      <c r="F25" s="78" t="s">
        <v>28</v>
      </c>
    </row>
    <row r="26" spans="1:6" ht="84.6" customHeight="1" x14ac:dyDescent="0.45">
      <c r="A26" s="73"/>
      <c r="B26" s="178" t="s">
        <v>29</v>
      </c>
      <c r="C26" s="179"/>
      <c r="D26" s="180"/>
      <c r="E26" s="74" t="s">
        <v>30</v>
      </c>
      <c r="F26" s="75" t="s">
        <v>31</v>
      </c>
    </row>
    <row r="27" spans="1:6" ht="15.75" customHeight="1" x14ac:dyDescent="0.45"/>
    <row r="28" spans="1:6" ht="15.75" customHeight="1" x14ac:dyDescent="0.45"/>
    <row r="29" spans="1:6" ht="15.75" customHeight="1" x14ac:dyDescent="0.45"/>
    <row r="30" spans="1:6" ht="15.75" customHeight="1" x14ac:dyDescent="0.45"/>
    <row r="31" spans="1:6" ht="15.75" customHeight="1" x14ac:dyDescent="0.45"/>
    <row r="32" spans="1:6"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sheetData>
  <mergeCells count="25">
    <mergeCell ref="B12:F12"/>
    <mergeCell ref="B8:F8"/>
    <mergeCell ref="B9:F9"/>
    <mergeCell ref="B10:F10"/>
    <mergeCell ref="A1:C2"/>
    <mergeCell ref="F1:F2"/>
    <mergeCell ref="A3:F3"/>
    <mergeCell ref="B4:F4"/>
    <mergeCell ref="C5:F5"/>
    <mergeCell ref="B24:D24"/>
    <mergeCell ref="B25:D25"/>
    <mergeCell ref="B26:D26"/>
    <mergeCell ref="C15:F15"/>
    <mergeCell ref="C6:F6"/>
    <mergeCell ref="C14:F14"/>
    <mergeCell ref="B23:D23"/>
    <mergeCell ref="C7:F7"/>
    <mergeCell ref="B17:F17"/>
    <mergeCell ref="B13:F13"/>
    <mergeCell ref="A19:F19"/>
    <mergeCell ref="C20:F20"/>
    <mergeCell ref="B21:D21"/>
    <mergeCell ref="B22:D22"/>
    <mergeCell ref="B16:F16"/>
    <mergeCell ref="B11:F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A124-FD6F-4306-99B5-75A6D8F00F07}">
  <dimension ref="A1:G93"/>
  <sheetViews>
    <sheetView tabSelected="1" zoomScale="70" zoomScaleNormal="70" workbookViewId="0">
      <pane ySplit="6" topLeftCell="A7" activePane="bottomLeft" state="frozen"/>
      <selection pane="bottomLeft" activeCell="A93" sqref="A93:XFD93"/>
    </sheetView>
  </sheetViews>
  <sheetFormatPr defaultRowHeight="14.25" x14ac:dyDescent="0.45"/>
  <cols>
    <col min="1" max="1" width="34.3984375" style="6" customWidth="1"/>
    <col min="2" max="2" width="16.3984375" style="120" customWidth="1"/>
    <col min="3" max="3" width="17" style="120" customWidth="1"/>
    <col min="4" max="4" width="19.1328125" style="121" customWidth="1"/>
    <col min="5" max="5" width="16" style="103" customWidth="1"/>
    <col min="6" max="6" width="17.3984375" style="103" customWidth="1"/>
    <col min="7" max="7" width="82.59765625" style="12" customWidth="1"/>
  </cols>
  <sheetData>
    <row r="1" spans="1:7" ht="20.45" customHeight="1" x14ac:dyDescent="0.45">
      <c r="A1" s="57" t="s">
        <v>32</v>
      </c>
      <c r="B1" s="216" t="s">
        <v>33</v>
      </c>
      <c r="C1" s="217"/>
      <c r="D1" s="217"/>
      <c r="E1" s="217"/>
      <c r="F1" s="217"/>
      <c r="G1" s="2"/>
    </row>
    <row r="2" spans="1:7" ht="21" customHeight="1" x14ac:dyDescent="0.45">
      <c r="A2" s="57" t="s">
        <v>34</v>
      </c>
      <c r="B2" s="218" t="s">
        <v>35</v>
      </c>
      <c r="C2" s="219"/>
      <c r="D2" s="219"/>
      <c r="E2" s="219"/>
      <c r="F2" s="219"/>
      <c r="G2" s="2"/>
    </row>
    <row r="3" spans="1:7" ht="15.4" x14ac:dyDescent="0.45">
      <c r="A3" s="56" t="s">
        <v>36</v>
      </c>
      <c r="B3" s="122" t="s">
        <v>37</v>
      </c>
      <c r="C3" s="216" t="s">
        <v>38</v>
      </c>
      <c r="D3" s="217"/>
      <c r="E3" s="217"/>
      <c r="F3" s="217"/>
      <c r="G3" s="2"/>
    </row>
    <row r="4" spans="1:7" ht="15.4" x14ac:dyDescent="0.45">
      <c r="A4" s="26"/>
      <c r="B4" s="122" t="s">
        <v>39</v>
      </c>
      <c r="C4" s="216" t="s">
        <v>38</v>
      </c>
      <c r="D4" s="217"/>
      <c r="E4" s="217"/>
      <c r="F4" s="217"/>
      <c r="G4" s="2"/>
    </row>
    <row r="5" spans="1:7" ht="24.6" customHeight="1" thickBot="1" x14ac:dyDescent="0.5">
      <c r="A5" s="214" t="s">
        <v>40</v>
      </c>
      <c r="B5" s="214"/>
      <c r="C5" s="214"/>
      <c r="D5" s="214"/>
      <c r="E5" s="214"/>
      <c r="F5" s="215"/>
      <c r="G5" s="83" t="s">
        <v>41</v>
      </c>
    </row>
    <row r="6" spans="1:7" s="7" customFormat="1" ht="27" customHeight="1" thickBot="1" x14ac:dyDescent="0.5">
      <c r="A6" s="9" t="s">
        <v>42</v>
      </c>
      <c r="B6" s="9" t="s">
        <v>43</v>
      </c>
      <c r="C6" s="8" t="s">
        <v>44</v>
      </c>
      <c r="D6" s="90" t="s">
        <v>45</v>
      </c>
      <c r="E6" s="91" t="s">
        <v>46</v>
      </c>
      <c r="F6" s="92" t="s">
        <v>47</v>
      </c>
      <c r="G6" s="83"/>
    </row>
    <row r="7" spans="1:7" x14ac:dyDescent="0.45">
      <c r="A7" s="27" t="s">
        <v>48</v>
      </c>
      <c r="B7" s="28"/>
      <c r="C7" s="28"/>
      <c r="D7" s="107"/>
      <c r="E7" s="93"/>
      <c r="F7" s="94" t="s">
        <v>49</v>
      </c>
      <c r="G7" s="44" t="s">
        <v>50</v>
      </c>
    </row>
    <row r="8" spans="1:7" x14ac:dyDescent="0.45">
      <c r="A8" s="4" t="s">
        <v>51</v>
      </c>
      <c r="B8" s="105"/>
      <c r="C8" s="105"/>
      <c r="D8" s="106"/>
      <c r="E8" s="95"/>
      <c r="F8" s="96">
        <f>C8*D8*E8</f>
        <v>0</v>
      </c>
      <c r="G8" s="10"/>
    </row>
    <row r="9" spans="1:7" x14ac:dyDescent="0.45">
      <c r="A9" s="4" t="s">
        <v>51</v>
      </c>
      <c r="B9" s="105"/>
      <c r="C9" s="105"/>
      <c r="D9" s="106"/>
      <c r="E9" s="95"/>
      <c r="F9" s="96">
        <f t="shared" ref="F9:F16" si="0">C9*D9*E9</f>
        <v>0</v>
      </c>
      <c r="G9" s="10"/>
    </row>
    <row r="10" spans="1:7" x14ac:dyDescent="0.45">
      <c r="A10" s="4" t="s">
        <v>51</v>
      </c>
      <c r="B10" s="105"/>
      <c r="C10" s="105"/>
      <c r="D10" s="106"/>
      <c r="E10" s="95"/>
      <c r="F10" s="96">
        <f t="shared" si="0"/>
        <v>0</v>
      </c>
      <c r="G10" s="10"/>
    </row>
    <row r="11" spans="1:7" x14ac:dyDescent="0.45">
      <c r="A11" s="4" t="s">
        <v>51</v>
      </c>
      <c r="B11" s="105"/>
      <c r="C11" s="105"/>
      <c r="D11" s="106"/>
      <c r="E11" s="95"/>
      <c r="F11" s="96">
        <f t="shared" si="0"/>
        <v>0</v>
      </c>
      <c r="G11" s="10"/>
    </row>
    <row r="12" spans="1:7" x14ac:dyDescent="0.45">
      <c r="A12" s="4"/>
      <c r="B12" s="105"/>
      <c r="C12" s="105"/>
      <c r="D12" s="106"/>
      <c r="E12" s="95"/>
      <c r="F12" s="96">
        <f t="shared" si="0"/>
        <v>0</v>
      </c>
      <c r="G12" s="10"/>
    </row>
    <row r="13" spans="1:7" x14ac:dyDescent="0.45">
      <c r="A13" s="4" t="s">
        <v>51</v>
      </c>
      <c r="B13" s="105"/>
      <c r="C13" s="105"/>
      <c r="D13" s="106"/>
      <c r="E13" s="95"/>
      <c r="F13" s="96">
        <f t="shared" si="0"/>
        <v>0</v>
      </c>
      <c r="G13" s="10"/>
    </row>
    <row r="14" spans="1:7" x14ac:dyDescent="0.45">
      <c r="A14" s="4"/>
      <c r="B14" s="105"/>
      <c r="C14" s="105"/>
      <c r="D14" s="106"/>
      <c r="E14" s="95"/>
      <c r="F14" s="96">
        <f t="shared" si="0"/>
        <v>0</v>
      </c>
      <c r="G14" s="10"/>
    </row>
    <row r="15" spans="1:7" x14ac:dyDescent="0.45">
      <c r="A15" s="4" t="s">
        <v>51</v>
      </c>
      <c r="B15" s="105"/>
      <c r="C15" s="105"/>
      <c r="D15" s="106"/>
      <c r="E15" s="95"/>
      <c r="F15" s="96">
        <f t="shared" si="0"/>
        <v>0</v>
      </c>
      <c r="G15" s="10"/>
    </row>
    <row r="16" spans="1:7" x14ac:dyDescent="0.45">
      <c r="A16" s="4" t="s">
        <v>51</v>
      </c>
      <c r="B16" s="105"/>
      <c r="C16" s="105"/>
      <c r="D16" s="106"/>
      <c r="E16" s="95"/>
      <c r="F16" s="96">
        <f t="shared" si="0"/>
        <v>0</v>
      </c>
      <c r="G16" s="10"/>
    </row>
    <row r="17" spans="1:7" x14ac:dyDescent="0.45">
      <c r="A17" s="3" t="s">
        <v>52</v>
      </c>
      <c r="B17" s="108"/>
      <c r="C17" s="108"/>
      <c r="D17" s="109"/>
      <c r="E17" s="97"/>
      <c r="F17" s="98">
        <f>SUM(F8:F16)</f>
        <v>0</v>
      </c>
      <c r="G17" s="11"/>
    </row>
    <row r="18" spans="1:7" x14ac:dyDescent="0.45">
      <c r="A18" s="27" t="s">
        <v>53</v>
      </c>
      <c r="B18" s="28"/>
      <c r="C18" s="28"/>
      <c r="D18" s="107"/>
      <c r="E18" s="93"/>
      <c r="F18" s="93"/>
      <c r="G18" s="27" t="s">
        <v>54</v>
      </c>
    </row>
    <row r="19" spans="1:7" x14ac:dyDescent="0.45">
      <c r="A19" s="4" t="s">
        <v>51</v>
      </c>
      <c r="B19" s="105"/>
      <c r="C19" s="105"/>
      <c r="D19" s="106"/>
      <c r="E19" s="96"/>
      <c r="F19" s="96">
        <f>C19*D19*E19</f>
        <v>0</v>
      </c>
      <c r="G19" s="10"/>
    </row>
    <row r="20" spans="1:7" x14ac:dyDescent="0.45">
      <c r="A20" s="4" t="s">
        <v>51</v>
      </c>
      <c r="B20" s="105"/>
      <c r="C20" s="105"/>
      <c r="D20" s="106"/>
      <c r="E20" s="96"/>
      <c r="F20" s="96">
        <f t="shared" ref="F20:F26" si="1">C20*D20*E20</f>
        <v>0</v>
      </c>
      <c r="G20" s="10"/>
    </row>
    <row r="21" spans="1:7" x14ac:dyDescent="0.45">
      <c r="A21" s="4"/>
      <c r="B21" s="105"/>
      <c r="C21" s="105"/>
      <c r="D21" s="106"/>
      <c r="E21" s="96"/>
      <c r="F21" s="96">
        <f t="shared" si="1"/>
        <v>0</v>
      </c>
      <c r="G21" s="10"/>
    </row>
    <row r="22" spans="1:7" x14ac:dyDescent="0.45">
      <c r="A22" s="4" t="s">
        <v>51</v>
      </c>
      <c r="B22" s="105"/>
      <c r="C22" s="105"/>
      <c r="D22" s="106"/>
      <c r="E22" s="96"/>
      <c r="F22" s="96">
        <f t="shared" si="1"/>
        <v>0</v>
      </c>
      <c r="G22" s="10"/>
    </row>
    <row r="23" spans="1:7" x14ac:dyDescent="0.45">
      <c r="A23" s="4"/>
      <c r="B23" s="105"/>
      <c r="C23" s="105"/>
      <c r="D23" s="106"/>
      <c r="E23" s="96"/>
      <c r="F23" s="96">
        <f t="shared" si="1"/>
        <v>0</v>
      </c>
      <c r="G23" s="10"/>
    </row>
    <row r="24" spans="1:7" x14ac:dyDescent="0.45">
      <c r="A24" s="4" t="s">
        <v>51</v>
      </c>
      <c r="B24" s="105"/>
      <c r="C24" s="105"/>
      <c r="D24" s="106"/>
      <c r="E24" s="96"/>
      <c r="F24" s="96">
        <f t="shared" si="1"/>
        <v>0</v>
      </c>
      <c r="G24" s="10"/>
    </row>
    <row r="25" spans="1:7" x14ac:dyDescent="0.45">
      <c r="A25" s="4" t="s">
        <v>51</v>
      </c>
      <c r="B25" s="105"/>
      <c r="C25" s="105"/>
      <c r="D25" s="106"/>
      <c r="E25" s="96"/>
      <c r="F25" s="96">
        <f t="shared" si="1"/>
        <v>0</v>
      </c>
      <c r="G25" s="10"/>
    </row>
    <row r="26" spans="1:7" x14ac:dyDescent="0.45">
      <c r="A26" s="4" t="s">
        <v>51</v>
      </c>
      <c r="B26" s="105"/>
      <c r="C26" s="105"/>
      <c r="D26" s="106"/>
      <c r="E26" s="96"/>
      <c r="F26" s="96">
        <f t="shared" si="1"/>
        <v>0</v>
      </c>
      <c r="G26" s="10"/>
    </row>
    <row r="27" spans="1:7" x14ac:dyDescent="0.45">
      <c r="A27" s="3" t="s">
        <v>55</v>
      </c>
      <c r="B27" s="108"/>
      <c r="C27" s="108"/>
      <c r="D27" s="109"/>
      <c r="E27" s="97"/>
      <c r="F27" s="98">
        <f>SUM(F19:F26)</f>
        <v>0</v>
      </c>
      <c r="G27" s="11"/>
    </row>
    <row r="28" spans="1:7" x14ac:dyDescent="0.45">
      <c r="A28" s="27" t="s">
        <v>56</v>
      </c>
      <c r="B28" s="28"/>
      <c r="C28" s="28"/>
      <c r="D28" s="107"/>
      <c r="E28" s="93"/>
      <c r="F28" s="93"/>
      <c r="G28" s="27" t="s">
        <v>57</v>
      </c>
    </row>
    <row r="29" spans="1:7" x14ac:dyDescent="0.45">
      <c r="A29" s="55" t="s">
        <v>58</v>
      </c>
      <c r="B29" s="110"/>
      <c r="C29" s="110"/>
      <c r="D29" s="111"/>
      <c r="E29" s="99"/>
      <c r="F29" s="99"/>
      <c r="G29" s="54"/>
    </row>
    <row r="30" spans="1:7" x14ac:dyDescent="0.45">
      <c r="A30" s="4" t="s">
        <v>51</v>
      </c>
      <c r="B30" s="105"/>
      <c r="C30" s="105"/>
      <c r="D30" s="106"/>
      <c r="E30" s="96"/>
      <c r="F30" s="96">
        <f>C30*D30*E30</f>
        <v>0</v>
      </c>
      <c r="G30" s="10"/>
    </row>
    <row r="31" spans="1:7" x14ac:dyDescent="0.45">
      <c r="A31" s="4" t="s">
        <v>51</v>
      </c>
      <c r="B31" s="105"/>
      <c r="C31" s="105"/>
      <c r="D31" s="106"/>
      <c r="E31" s="96"/>
      <c r="F31" s="96">
        <f>C31*D31*E31</f>
        <v>0</v>
      </c>
      <c r="G31" s="10"/>
    </row>
    <row r="32" spans="1:7" x14ac:dyDescent="0.45">
      <c r="A32" s="55" t="s">
        <v>59</v>
      </c>
      <c r="B32" s="110"/>
      <c r="C32" s="110"/>
      <c r="D32" s="111"/>
      <c r="E32" s="99"/>
      <c r="F32" s="99"/>
      <c r="G32" s="54"/>
    </row>
    <row r="33" spans="1:7" x14ac:dyDescent="0.45">
      <c r="A33" s="4" t="s">
        <v>51</v>
      </c>
      <c r="B33" s="105"/>
      <c r="C33" s="105"/>
      <c r="D33" s="106"/>
      <c r="E33" s="96"/>
      <c r="F33" s="96">
        <f>C33*D33*E33</f>
        <v>0</v>
      </c>
      <c r="G33" s="10"/>
    </row>
    <row r="34" spans="1:7" x14ac:dyDescent="0.45">
      <c r="A34" s="4" t="s">
        <v>51</v>
      </c>
      <c r="B34" s="105"/>
      <c r="C34" s="105"/>
      <c r="D34" s="106"/>
      <c r="E34" s="96"/>
      <c r="F34" s="96">
        <f>C34*D34*E34</f>
        <v>0</v>
      </c>
      <c r="G34" s="10"/>
    </row>
    <row r="35" spans="1:7" x14ac:dyDescent="0.45">
      <c r="A35" s="55" t="s">
        <v>60</v>
      </c>
      <c r="B35" s="110"/>
      <c r="C35" s="110"/>
      <c r="D35" s="111"/>
      <c r="E35" s="99"/>
      <c r="F35" s="99"/>
      <c r="G35" s="54"/>
    </row>
    <row r="36" spans="1:7" x14ac:dyDescent="0.45">
      <c r="A36" s="4" t="s">
        <v>51</v>
      </c>
      <c r="B36" s="105"/>
      <c r="C36" s="105"/>
      <c r="D36" s="106"/>
      <c r="E36" s="96"/>
      <c r="F36" s="96">
        <f>C36*D36*E36</f>
        <v>0</v>
      </c>
      <c r="G36" s="10"/>
    </row>
    <row r="37" spans="1:7" x14ac:dyDescent="0.45">
      <c r="A37" s="4"/>
      <c r="B37" s="105"/>
      <c r="C37" s="105"/>
      <c r="D37" s="106"/>
      <c r="E37" s="96"/>
      <c r="F37" s="96">
        <f>C37*D37*E37</f>
        <v>0</v>
      </c>
      <c r="G37" s="10"/>
    </row>
    <row r="38" spans="1:7" x14ac:dyDescent="0.45">
      <c r="A38" s="4" t="s">
        <v>51</v>
      </c>
      <c r="B38" s="105"/>
      <c r="C38" s="105"/>
      <c r="D38" s="106"/>
      <c r="E38" s="96"/>
      <c r="F38" s="96">
        <f>C38*D38*E38</f>
        <v>0</v>
      </c>
      <c r="G38" s="10"/>
    </row>
    <row r="39" spans="1:7" x14ac:dyDescent="0.45">
      <c r="A39" s="55" t="s">
        <v>61</v>
      </c>
      <c r="B39" s="110"/>
      <c r="C39" s="110"/>
      <c r="D39" s="111"/>
      <c r="E39" s="99"/>
      <c r="F39" s="99"/>
      <c r="G39" s="54"/>
    </row>
    <row r="40" spans="1:7" x14ac:dyDescent="0.45">
      <c r="A40" s="4" t="s">
        <v>51</v>
      </c>
      <c r="B40" s="105"/>
      <c r="C40" s="105"/>
      <c r="D40" s="106"/>
      <c r="E40" s="96"/>
      <c r="F40" s="96">
        <f>C40*D40*E40</f>
        <v>0</v>
      </c>
      <c r="G40" s="10"/>
    </row>
    <row r="41" spans="1:7" x14ac:dyDescent="0.45">
      <c r="A41" s="4" t="s">
        <v>51</v>
      </c>
      <c r="B41" s="105"/>
      <c r="C41" s="105"/>
      <c r="D41" s="106"/>
      <c r="E41" s="96"/>
      <c r="F41" s="96">
        <f>C41*D41*E41</f>
        <v>0</v>
      </c>
      <c r="G41" s="10"/>
    </row>
    <row r="42" spans="1:7" x14ac:dyDescent="0.45">
      <c r="A42" s="3" t="s">
        <v>62</v>
      </c>
      <c r="B42" s="108"/>
      <c r="C42" s="108"/>
      <c r="D42" s="109"/>
      <c r="E42" s="97"/>
      <c r="F42" s="98">
        <f>SUM(F29:F41)</f>
        <v>0</v>
      </c>
      <c r="G42" s="11"/>
    </row>
    <row r="43" spans="1:7" x14ac:dyDescent="0.45">
      <c r="A43" s="27" t="s">
        <v>63</v>
      </c>
      <c r="B43" s="28"/>
      <c r="C43" s="28"/>
      <c r="D43" s="107"/>
      <c r="E43" s="93"/>
      <c r="F43" s="93"/>
      <c r="G43" s="27" t="s">
        <v>64</v>
      </c>
    </row>
    <row r="44" spans="1:7" x14ac:dyDescent="0.45">
      <c r="A44" s="4" t="s">
        <v>51</v>
      </c>
      <c r="B44" s="105"/>
      <c r="C44" s="105"/>
      <c r="D44" s="106"/>
      <c r="E44" s="96"/>
      <c r="F44" s="96">
        <f>C44*D44*E44</f>
        <v>0</v>
      </c>
      <c r="G44" s="10"/>
    </row>
    <row r="45" spans="1:7" x14ac:dyDescent="0.45">
      <c r="A45" s="4" t="s">
        <v>51</v>
      </c>
      <c r="B45" s="105"/>
      <c r="C45" s="105"/>
      <c r="D45" s="106"/>
      <c r="E45" s="96"/>
      <c r="F45" s="96">
        <f t="shared" ref="F45:F50" si="2">C45*D45*E45</f>
        <v>0</v>
      </c>
      <c r="G45" s="10"/>
    </row>
    <row r="46" spans="1:7" x14ac:dyDescent="0.45">
      <c r="A46" s="4" t="s">
        <v>51</v>
      </c>
      <c r="B46" s="105"/>
      <c r="C46" s="105"/>
      <c r="D46" s="106"/>
      <c r="E46" s="96"/>
      <c r="F46" s="96">
        <f t="shared" si="2"/>
        <v>0</v>
      </c>
      <c r="G46" s="10"/>
    </row>
    <row r="47" spans="1:7" x14ac:dyDescent="0.45">
      <c r="A47" s="4" t="s">
        <v>51</v>
      </c>
      <c r="B47" s="105"/>
      <c r="C47" s="105"/>
      <c r="D47" s="106"/>
      <c r="E47" s="96"/>
      <c r="F47" s="96">
        <f t="shared" si="2"/>
        <v>0</v>
      </c>
      <c r="G47" s="10"/>
    </row>
    <row r="48" spans="1:7" x14ac:dyDescent="0.45">
      <c r="A48" s="4" t="s">
        <v>51</v>
      </c>
      <c r="B48" s="105"/>
      <c r="C48" s="105"/>
      <c r="D48" s="106"/>
      <c r="E48" s="96"/>
      <c r="F48" s="96">
        <f t="shared" si="2"/>
        <v>0</v>
      </c>
      <c r="G48" s="10"/>
    </row>
    <row r="49" spans="1:7" x14ac:dyDescent="0.45">
      <c r="A49" s="4" t="s">
        <v>51</v>
      </c>
      <c r="B49" s="105"/>
      <c r="C49" s="105"/>
      <c r="D49" s="106"/>
      <c r="E49" s="96"/>
      <c r="F49" s="96">
        <f t="shared" si="2"/>
        <v>0</v>
      </c>
      <c r="G49" s="10"/>
    </row>
    <row r="50" spans="1:7" x14ac:dyDescent="0.45">
      <c r="A50" s="4" t="s">
        <v>51</v>
      </c>
      <c r="B50" s="105"/>
      <c r="C50" s="105"/>
      <c r="D50" s="106"/>
      <c r="E50" s="96"/>
      <c r="F50" s="96">
        <f t="shared" si="2"/>
        <v>0</v>
      </c>
      <c r="G50" s="10"/>
    </row>
    <row r="51" spans="1:7" x14ac:dyDescent="0.45">
      <c r="A51" s="3" t="s">
        <v>65</v>
      </c>
      <c r="B51" s="108"/>
      <c r="C51" s="108"/>
      <c r="D51" s="109"/>
      <c r="E51" s="97"/>
      <c r="F51" s="98">
        <f>SUM(F44:F50)</f>
        <v>0</v>
      </c>
      <c r="G51" s="11"/>
    </row>
    <row r="52" spans="1:7" x14ac:dyDescent="0.45">
      <c r="A52" s="27" t="s">
        <v>66</v>
      </c>
      <c r="B52" s="28"/>
      <c r="C52" s="28"/>
      <c r="D52" s="107"/>
      <c r="E52" s="93"/>
      <c r="F52" s="93"/>
      <c r="G52" s="27" t="s">
        <v>64</v>
      </c>
    </row>
    <row r="53" spans="1:7" x14ac:dyDescent="0.45">
      <c r="A53" s="4" t="s">
        <v>51</v>
      </c>
      <c r="B53" s="105"/>
      <c r="C53" s="112"/>
      <c r="D53" s="106"/>
      <c r="E53" s="96"/>
      <c r="F53" s="96">
        <f>C53*D53*E53</f>
        <v>0</v>
      </c>
      <c r="G53" s="10"/>
    </row>
    <row r="54" spans="1:7" x14ac:dyDescent="0.45">
      <c r="A54" s="4" t="s">
        <v>51</v>
      </c>
      <c r="B54" s="105"/>
      <c r="C54" s="112"/>
      <c r="D54" s="106"/>
      <c r="E54" s="96"/>
      <c r="F54" s="96">
        <f t="shared" ref="F54:F59" si="3">C54*D54*E54</f>
        <v>0</v>
      </c>
      <c r="G54" s="10"/>
    </row>
    <row r="55" spans="1:7" x14ac:dyDescent="0.45">
      <c r="A55" s="4" t="s">
        <v>51</v>
      </c>
      <c r="B55" s="105"/>
      <c r="C55" s="112"/>
      <c r="D55" s="106"/>
      <c r="E55" s="96"/>
      <c r="F55" s="96">
        <f t="shared" si="3"/>
        <v>0</v>
      </c>
      <c r="G55" s="10"/>
    </row>
    <row r="56" spans="1:7" x14ac:dyDescent="0.45">
      <c r="A56" s="4"/>
      <c r="B56" s="105"/>
      <c r="C56" s="112"/>
      <c r="D56" s="106"/>
      <c r="E56" s="96"/>
      <c r="F56" s="96"/>
      <c r="G56" s="10"/>
    </row>
    <row r="57" spans="1:7" x14ac:dyDescent="0.45">
      <c r="A57" s="4" t="s">
        <v>51</v>
      </c>
      <c r="B57" s="105"/>
      <c r="C57" s="112"/>
      <c r="D57" s="106"/>
      <c r="E57" s="96"/>
      <c r="F57" s="96">
        <f t="shared" si="3"/>
        <v>0</v>
      </c>
      <c r="G57" s="10"/>
    </row>
    <row r="58" spans="1:7" x14ac:dyDescent="0.45">
      <c r="A58" s="4" t="s">
        <v>51</v>
      </c>
      <c r="B58" s="105"/>
      <c r="C58" s="112"/>
      <c r="D58" s="106"/>
      <c r="E58" s="96"/>
      <c r="F58" s="96">
        <f t="shared" si="3"/>
        <v>0</v>
      </c>
      <c r="G58" s="10"/>
    </row>
    <row r="59" spans="1:7" x14ac:dyDescent="0.45">
      <c r="A59" s="4" t="s">
        <v>51</v>
      </c>
      <c r="B59" s="105"/>
      <c r="C59" s="112"/>
      <c r="D59" s="106"/>
      <c r="E59" s="96"/>
      <c r="F59" s="96">
        <f t="shared" si="3"/>
        <v>0</v>
      </c>
      <c r="G59" s="10"/>
    </row>
    <row r="60" spans="1:7" x14ac:dyDescent="0.45">
      <c r="A60" s="3" t="s">
        <v>67</v>
      </c>
      <c r="B60" s="108"/>
      <c r="C60" s="108"/>
      <c r="D60" s="109"/>
      <c r="E60" s="97"/>
      <c r="F60" s="98">
        <f>SUM(F53:F59)</f>
        <v>0</v>
      </c>
      <c r="G60" s="11"/>
    </row>
    <row r="61" spans="1:7" x14ac:dyDescent="0.45">
      <c r="A61" s="27" t="s">
        <v>68</v>
      </c>
      <c r="B61" s="28"/>
      <c r="C61" s="28"/>
      <c r="D61" s="107"/>
      <c r="E61" s="93"/>
      <c r="F61" s="93"/>
      <c r="G61" s="27" t="s">
        <v>50</v>
      </c>
    </row>
    <row r="62" spans="1:7" x14ac:dyDescent="0.45">
      <c r="A62" s="4" t="s">
        <v>51</v>
      </c>
      <c r="B62" s="105"/>
      <c r="C62" s="112"/>
      <c r="D62" s="106"/>
      <c r="E62" s="96"/>
      <c r="F62" s="96">
        <f>C62*D62*E62</f>
        <v>0</v>
      </c>
      <c r="G62" s="10"/>
    </row>
    <row r="63" spans="1:7" x14ac:dyDescent="0.45">
      <c r="A63" s="4" t="s">
        <v>51</v>
      </c>
      <c r="B63" s="105"/>
      <c r="C63" s="112"/>
      <c r="D63" s="106"/>
      <c r="E63" s="96"/>
      <c r="F63" s="96">
        <f t="shared" ref="F63:F69" si="4">C63*D63*E63</f>
        <v>0</v>
      </c>
      <c r="G63" s="10"/>
    </row>
    <row r="64" spans="1:7" x14ac:dyDescent="0.45">
      <c r="A64" s="4" t="s">
        <v>51</v>
      </c>
      <c r="B64" s="105"/>
      <c r="C64" s="112"/>
      <c r="D64" s="106"/>
      <c r="E64" s="96"/>
      <c r="F64" s="96">
        <f t="shared" si="4"/>
        <v>0</v>
      </c>
      <c r="G64" s="10"/>
    </row>
    <row r="65" spans="1:7" x14ac:dyDescent="0.45">
      <c r="A65" s="4"/>
      <c r="B65" s="105"/>
      <c r="C65" s="112"/>
      <c r="D65" s="106"/>
      <c r="E65" s="96"/>
      <c r="F65" s="96"/>
      <c r="G65" s="10"/>
    </row>
    <row r="66" spans="1:7" x14ac:dyDescent="0.45">
      <c r="A66" s="4" t="s">
        <v>51</v>
      </c>
      <c r="B66" s="105"/>
      <c r="C66" s="112"/>
      <c r="D66" s="106"/>
      <c r="E66" s="96"/>
      <c r="F66" s="96">
        <f t="shared" si="4"/>
        <v>0</v>
      </c>
      <c r="G66" s="10"/>
    </row>
    <row r="67" spans="1:7" x14ac:dyDescent="0.45">
      <c r="A67" s="4" t="s">
        <v>51</v>
      </c>
      <c r="B67" s="105"/>
      <c r="C67" s="112"/>
      <c r="D67" s="106"/>
      <c r="E67" s="96"/>
      <c r="F67" s="96">
        <f t="shared" si="4"/>
        <v>0</v>
      </c>
      <c r="G67" s="10"/>
    </row>
    <row r="68" spans="1:7" x14ac:dyDescent="0.45">
      <c r="A68" s="4" t="s">
        <v>51</v>
      </c>
      <c r="B68" s="105"/>
      <c r="C68" s="112"/>
      <c r="D68" s="106"/>
      <c r="E68" s="96"/>
      <c r="F68" s="96">
        <f t="shared" si="4"/>
        <v>0</v>
      </c>
      <c r="G68" s="10"/>
    </row>
    <row r="69" spans="1:7" x14ac:dyDescent="0.45">
      <c r="A69" s="4" t="s">
        <v>51</v>
      </c>
      <c r="B69" s="105"/>
      <c r="C69" s="112"/>
      <c r="D69" s="106"/>
      <c r="E69" s="96"/>
      <c r="F69" s="96">
        <f t="shared" si="4"/>
        <v>0</v>
      </c>
      <c r="G69" s="10"/>
    </row>
    <row r="70" spans="1:7" x14ac:dyDescent="0.45">
      <c r="A70" s="3" t="s">
        <v>69</v>
      </c>
      <c r="B70" s="108"/>
      <c r="C70" s="108"/>
      <c r="D70" s="109"/>
      <c r="E70" s="97"/>
      <c r="F70" s="98">
        <f>SUM(F62:F69)</f>
        <v>0</v>
      </c>
      <c r="G70" s="11"/>
    </row>
    <row r="71" spans="1:7" x14ac:dyDescent="0.45">
      <c r="A71" s="27" t="s">
        <v>70</v>
      </c>
      <c r="B71" s="28"/>
      <c r="C71" s="28"/>
      <c r="D71" s="107"/>
      <c r="E71" s="93"/>
      <c r="F71" s="93"/>
      <c r="G71" s="27"/>
    </row>
    <row r="72" spans="1:7" x14ac:dyDescent="0.45">
      <c r="A72" s="55" t="s">
        <v>71</v>
      </c>
      <c r="B72" s="110"/>
      <c r="C72" s="110"/>
      <c r="D72" s="111"/>
      <c r="E72" s="99"/>
      <c r="F72" s="99"/>
      <c r="G72" s="54"/>
    </row>
    <row r="73" spans="1:7" x14ac:dyDescent="0.45">
      <c r="A73" s="4" t="s">
        <v>72</v>
      </c>
      <c r="B73" s="105"/>
      <c r="C73" s="105"/>
      <c r="D73" s="106"/>
      <c r="E73" s="96"/>
      <c r="F73" s="96">
        <f>C73*D73*E73</f>
        <v>0</v>
      </c>
      <c r="G73" s="10"/>
    </row>
    <row r="74" spans="1:7" x14ac:dyDescent="0.45">
      <c r="A74" s="4" t="s">
        <v>73</v>
      </c>
      <c r="B74" s="105"/>
      <c r="C74" s="105"/>
      <c r="D74" s="106"/>
      <c r="E74" s="96"/>
      <c r="F74" s="96">
        <f t="shared" ref="F74:F81" si="5">C74*D74*E74</f>
        <v>0</v>
      </c>
      <c r="G74" s="10"/>
    </row>
    <row r="75" spans="1:7" x14ac:dyDescent="0.45">
      <c r="A75" s="4" t="s">
        <v>74</v>
      </c>
      <c r="B75" s="105"/>
      <c r="C75" s="105"/>
      <c r="D75" s="106"/>
      <c r="E75" s="96"/>
      <c r="F75" s="96">
        <f t="shared" si="5"/>
        <v>0</v>
      </c>
      <c r="G75" s="10"/>
    </row>
    <row r="76" spans="1:7" x14ac:dyDescent="0.45">
      <c r="A76" s="4" t="s">
        <v>75</v>
      </c>
      <c r="B76" s="105"/>
      <c r="C76" s="105"/>
      <c r="D76" s="106"/>
      <c r="E76" s="96"/>
      <c r="F76" s="96">
        <f t="shared" si="5"/>
        <v>0</v>
      </c>
      <c r="G76" s="10"/>
    </row>
    <row r="77" spans="1:7" x14ac:dyDescent="0.45">
      <c r="A77" s="4" t="s">
        <v>76</v>
      </c>
      <c r="B77" s="105"/>
      <c r="C77" s="105"/>
      <c r="D77" s="106"/>
      <c r="E77" s="96"/>
      <c r="F77" s="96">
        <f t="shared" si="5"/>
        <v>0</v>
      </c>
      <c r="G77" s="10"/>
    </row>
    <row r="78" spans="1:7" x14ac:dyDescent="0.45">
      <c r="A78" s="4" t="s">
        <v>77</v>
      </c>
      <c r="B78" s="105"/>
      <c r="C78" s="105"/>
      <c r="D78" s="106"/>
      <c r="E78" s="96"/>
      <c r="F78" s="96">
        <f t="shared" si="5"/>
        <v>0</v>
      </c>
      <c r="G78" s="10"/>
    </row>
    <row r="79" spans="1:7" x14ac:dyDescent="0.45">
      <c r="A79" s="4" t="s">
        <v>78</v>
      </c>
      <c r="B79" s="105"/>
      <c r="C79" s="105"/>
      <c r="D79" s="106"/>
      <c r="E79" s="96"/>
      <c r="F79" s="96">
        <f t="shared" si="5"/>
        <v>0</v>
      </c>
      <c r="G79" s="10"/>
    </row>
    <row r="80" spans="1:7" x14ac:dyDescent="0.45">
      <c r="A80" s="4" t="s">
        <v>79</v>
      </c>
      <c r="B80" s="105"/>
      <c r="C80" s="105"/>
      <c r="D80" s="106"/>
      <c r="E80" s="96"/>
      <c r="F80" s="96">
        <f t="shared" si="5"/>
        <v>0</v>
      </c>
      <c r="G80" s="10"/>
    </row>
    <row r="81" spans="1:7" x14ac:dyDescent="0.45">
      <c r="A81" s="4" t="s">
        <v>51</v>
      </c>
      <c r="B81" s="105"/>
      <c r="C81" s="105"/>
      <c r="D81" s="106"/>
      <c r="E81" s="96"/>
      <c r="F81" s="96">
        <f t="shared" si="5"/>
        <v>0</v>
      </c>
      <c r="G81" s="10"/>
    </row>
    <row r="82" spans="1:7" x14ac:dyDescent="0.45">
      <c r="A82" s="55" t="s">
        <v>80</v>
      </c>
      <c r="B82" s="110"/>
      <c r="C82" s="110"/>
      <c r="D82" s="111"/>
      <c r="E82" s="99"/>
      <c r="F82" s="99"/>
      <c r="G82" s="54"/>
    </row>
    <row r="83" spans="1:7" x14ac:dyDescent="0.45">
      <c r="A83" s="4" t="s">
        <v>51</v>
      </c>
      <c r="B83" s="105"/>
      <c r="C83" s="105"/>
      <c r="D83" s="106"/>
      <c r="E83" s="96"/>
      <c r="F83" s="96">
        <f>C83*D83*E83</f>
        <v>0</v>
      </c>
      <c r="G83" s="10"/>
    </row>
    <row r="84" spans="1:7" x14ac:dyDescent="0.45">
      <c r="A84" s="4" t="s">
        <v>51</v>
      </c>
      <c r="B84" s="105"/>
      <c r="C84" s="105"/>
      <c r="D84" s="106"/>
      <c r="E84" s="96"/>
      <c r="F84" s="96">
        <f t="shared" ref="F84:F85" si="6">C84*D84*E84</f>
        <v>0</v>
      </c>
      <c r="G84" s="10"/>
    </row>
    <row r="85" spans="1:7" x14ac:dyDescent="0.45">
      <c r="A85" s="4" t="s">
        <v>51</v>
      </c>
      <c r="B85" s="105"/>
      <c r="C85" s="105"/>
      <c r="D85" s="106"/>
      <c r="E85" s="96"/>
      <c r="F85" s="96">
        <f t="shared" si="6"/>
        <v>0</v>
      </c>
      <c r="G85" s="10"/>
    </row>
    <row r="86" spans="1:7" x14ac:dyDescent="0.45">
      <c r="A86" s="3" t="s">
        <v>81</v>
      </c>
      <c r="B86" s="108"/>
      <c r="C86" s="108"/>
      <c r="D86" s="109"/>
      <c r="E86" s="97"/>
      <c r="F86" s="98">
        <f>SUM(F72:F85)</f>
        <v>0</v>
      </c>
      <c r="G86" s="11"/>
    </row>
    <row r="87" spans="1:7" x14ac:dyDescent="0.45">
      <c r="A87" s="27" t="s">
        <v>82</v>
      </c>
      <c r="B87" s="28"/>
      <c r="C87" s="28"/>
      <c r="D87" s="107"/>
      <c r="E87" s="93"/>
      <c r="F87" s="93"/>
      <c r="G87" s="86" t="s">
        <v>83</v>
      </c>
    </row>
    <row r="88" spans="1:7" x14ac:dyDescent="0.45">
      <c r="A88" s="87" t="s">
        <v>51</v>
      </c>
      <c r="B88" s="113" t="s">
        <v>84</v>
      </c>
      <c r="C88" s="113"/>
      <c r="D88" s="114"/>
      <c r="E88" s="100"/>
      <c r="F88" s="100">
        <f>D88*E88</f>
        <v>0</v>
      </c>
      <c r="G88" s="88"/>
    </row>
    <row r="89" spans="1:7" x14ac:dyDescent="0.45">
      <c r="A89" s="87"/>
      <c r="B89" s="113"/>
      <c r="C89" s="113"/>
      <c r="D89" s="114"/>
      <c r="E89" s="100"/>
      <c r="F89" s="100">
        <f>D89*E89</f>
        <v>0</v>
      </c>
      <c r="G89" s="89" t="s">
        <v>85</v>
      </c>
    </row>
    <row r="90" spans="1:7" x14ac:dyDescent="0.45">
      <c r="A90" s="213" t="s">
        <v>86</v>
      </c>
      <c r="B90" s="213"/>
      <c r="C90" s="213"/>
      <c r="D90" s="115"/>
      <c r="E90" s="97"/>
      <c r="F90" s="98">
        <f>SUM(F88:F89)</f>
        <v>0</v>
      </c>
      <c r="G90" s="11"/>
    </row>
    <row r="91" spans="1:7" x14ac:dyDescent="0.45">
      <c r="A91" s="27" t="s">
        <v>87</v>
      </c>
      <c r="B91" s="28"/>
      <c r="C91" s="28"/>
      <c r="D91" s="116"/>
      <c r="E91" s="93"/>
      <c r="F91" s="93">
        <v>0</v>
      </c>
      <c r="G91" s="27"/>
    </row>
    <row r="92" spans="1:7" ht="15.4" x14ac:dyDescent="0.45">
      <c r="A92" s="27" t="s">
        <v>88</v>
      </c>
      <c r="B92" s="28"/>
      <c r="C92" s="28"/>
      <c r="D92" s="116"/>
      <c r="E92" s="93"/>
      <c r="F92" s="104">
        <f>$F$91/$B$93</f>
        <v>0</v>
      </c>
      <c r="G92" s="29"/>
    </row>
    <row r="93" spans="1:7" ht="15.75" thickBot="1" x14ac:dyDescent="0.5">
      <c r="A93" s="30" t="s">
        <v>89</v>
      </c>
      <c r="B93" s="117">
        <v>1</v>
      </c>
      <c r="C93" s="118"/>
      <c r="D93" s="119"/>
      <c r="E93" s="102"/>
      <c r="F93" s="102"/>
      <c r="G93" s="82" t="s">
        <v>90</v>
      </c>
    </row>
  </sheetData>
  <mergeCells count="6">
    <mergeCell ref="A90:C90"/>
    <mergeCell ref="A5:F5"/>
    <mergeCell ref="B1:F1"/>
    <mergeCell ref="B2:F2"/>
    <mergeCell ref="C3:F3"/>
    <mergeCell ref="C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F95D-8BBC-4F44-8285-77B0578119E8}">
  <sheetPr>
    <tabColor rgb="FF00B0F0"/>
  </sheetPr>
  <dimension ref="A1:Y87"/>
  <sheetViews>
    <sheetView zoomScale="40" zoomScaleNormal="40" workbookViewId="0">
      <selection activeCell="E6" sqref="E1:F1048576"/>
    </sheetView>
  </sheetViews>
  <sheetFormatPr defaultRowHeight="14.25" x14ac:dyDescent="0.45"/>
  <cols>
    <col min="1" max="1" width="32.73046875" style="6" customWidth="1"/>
    <col min="2" max="2" width="16.86328125" style="6" customWidth="1"/>
    <col min="3" max="3" width="16.73046875" style="6" customWidth="1"/>
    <col min="4" max="4" width="18.265625" style="6" customWidth="1"/>
    <col min="5" max="5" width="16.59765625" style="103" customWidth="1"/>
    <col min="6" max="6" width="19.3984375" style="103" customWidth="1"/>
    <col min="7" max="7" width="1.73046875" customWidth="1"/>
    <col min="8" max="8" width="20.265625" customWidth="1"/>
    <col min="9" max="9" width="11.59765625" style="169" customWidth="1"/>
    <col min="10" max="10" width="13.73046875" style="169" customWidth="1"/>
    <col min="11" max="11" width="13.73046875" style="144" customWidth="1"/>
    <col min="12" max="12" width="15.265625" style="144" customWidth="1"/>
    <col min="13" max="13" width="11.59765625" style="169" customWidth="1"/>
    <col min="14" max="14" width="13.73046875" style="169" customWidth="1"/>
    <col min="15" max="15" width="13.73046875" style="1" customWidth="1"/>
    <col min="16" max="16" width="15.265625" style="1" customWidth="1"/>
    <col min="17" max="17" width="11.59765625" style="169" customWidth="1"/>
    <col min="18" max="18" width="13.73046875" style="169" customWidth="1"/>
    <col min="19" max="19" width="13.73046875" style="1" customWidth="1"/>
    <col min="20" max="20" width="15.265625" style="1" customWidth="1"/>
    <col min="21" max="21" width="11.59765625" style="169" customWidth="1"/>
    <col min="22" max="22" width="13.73046875" style="169" customWidth="1"/>
    <col min="23" max="23" width="13.73046875" style="1" customWidth="1"/>
    <col min="24" max="24" width="15.265625" style="1" customWidth="1"/>
    <col min="25" max="25" width="13" style="144" customWidth="1"/>
    <col min="26" max="26" width="12.3984375" customWidth="1"/>
  </cols>
  <sheetData>
    <row r="1" spans="1:25" s="2" customFormat="1" ht="21.75" customHeight="1" thickBot="1" x14ac:dyDescent="0.45">
      <c r="A1" s="20" t="str">
        <f>'Budget Narrative'!A1</f>
        <v>Organization Name:</v>
      </c>
      <c r="B1" s="216" t="str">
        <f>'Budget Narrative'!B1</f>
        <v>Name</v>
      </c>
      <c r="C1" s="217"/>
      <c r="D1" s="217"/>
      <c r="E1" s="217"/>
      <c r="F1" s="217"/>
      <c r="H1" s="220" t="s">
        <v>91</v>
      </c>
      <c r="I1" s="157"/>
      <c r="J1" s="157"/>
      <c r="K1" s="124"/>
      <c r="L1" s="125"/>
      <c r="M1" s="157"/>
      <c r="N1" s="157"/>
      <c r="O1" s="31"/>
      <c r="P1" s="32"/>
      <c r="Q1" s="157"/>
      <c r="R1" s="157"/>
      <c r="S1" s="31"/>
      <c r="T1" s="32"/>
      <c r="U1" s="157"/>
      <c r="V1" s="157"/>
      <c r="W1" s="31"/>
      <c r="X1" s="32"/>
      <c r="Y1" s="145"/>
    </row>
    <row r="2" spans="1:25" s="2" customFormat="1" ht="31.35" customHeight="1" x14ac:dyDescent="0.4">
      <c r="A2" s="20" t="s">
        <v>34</v>
      </c>
      <c r="B2" s="218" t="str">
        <f>'Budget Narrative'!B2</f>
        <v>Title</v>
      </c>
      <c r="C2" s="219"/>
      <c r="D2" s="219"/>
      <c r="E2" s="219"/>
      <c r="F2" s="219"/>
      <c r="H2" s="220"/>
      <c r="I2" s="156" t="s">
        <v>92</v>
      </c>
      <c r="J2" s="156"/>
      <c r="K2" s="126"/>
      <c r="L2" s="127"/>
      <c r="M2" s="156" t="s">
        <v>93</v>
      </c>
      <c r="N2" s="156"/>
      <c r="O2" s="17"/>
      <c r="P2" s="13"/>
      <c r="Q2" s="156" t="s">
        <v>94</v>
      </c>
      <c r="R2" s="156"/>
      <c r="S2" s="17"/>
      <c r="T2" s="13"/>
      <c r="U2" s="156" t="s">
        <v>95</v>
      </c>
      <c r="V2" s="156"/>
      <c r="W2" s="17"/>
      <c r="X2" s="13"/>
      <c r="Y2" s="145"/>
    </row>
    <row r="3" spans="1:25" s="2" customFormat="1" ht="32.450000000000003" customHeight="1" x14ac:dyDescent="0.4">
      <c r="A3" s="56" t="s">
        <v>36</v>
      </c>
      <c r="B3" s="24" t="str">
        <f>'Budget Narrative'!B3</f>
        <v>Start Date:</v>
      </c>
      <c r="C3" s="216" t="str">
        <f>'Budget Narrative'!C3</f>
        <v>Month XX. 20YY</v>
      </c>
      <c r="D3" s="217"/>
      <c r="E3" s="217"/>
      <c r="F3" s="217"/>
      <c r="H3" s="84" t="s">
        <v>96</v>
      </c>
      <c r="I3" s="221" t="s">
        <v>97</v>
      </c>
      <c r="J3" s="222"/>
      <c r="K3" s="222"/>
      <c r="L3" s="223"/>
      <c r="M3" s="221" t="s">
        <v>97</v>
      </c>
      <c r="N3" s="222"/>
      <c r="O3" s="222"/>
      <c r="P3" s="223"/>
      <c r="Q3" s="221" t="s">
        <v>97</v>
      </c>
      <c r="R3" s="222"/>
      <c r="S3" s="222"/>
      <c r="T3" s="223"/>
      <c r="U3" s="221" t="s">
        <v>97</v>
      </c>
      <c r="V3" s="222"/>
      <c r="W3" s="222"/>
      <c r="X3" s="223"/>
      <c r="Y3" s="145"/>
    </row>
    <row r="4" spans="1:25" s="2" customFormat="1" ht="29.1" customHeight="1" x14ac:dyDescent="0.4">
      <c r="A4" s="26"/>
      <c r="B4" s="24" t="str">
        <f>'Budget Narrative'!B4</f>
        <v>End Date:</v>
      </c>
      <c r="C4" s="216" t="str">
        <f>'Budget Narrative'!C4</f>
        <v>Month XX. 20YY</v>
      </c>
      <c r="D4" s="217"/>
      <c r="E4" s="217"/>
      <c r="F4" s="217"/>
      <c r="H4" s="16" t="s">
        <v>98</v>
      </c>
      <c r="I4" s="158"/>
      <c r="J4" s="159"/>
      <c r="K4" s="128"/>
      <c r="L4" s="129"/>
      <c r="M4" s="158"/>
      <c r="N4" s="159"/>
      <c r="O4" s="79"/>
      <c r="P4" s="14"/>
      <c r="Q4" s="158"/>
      <c r="R4" s="159"/>
      <c r="S4" s="79"/>
      <c r="T4" s="14"/>
      <c r="U4" s="158"/>
      <c r="V4" s="159"/>
      <c r="W4" s="79"/>
      <c r="X4" s="14"/>
      <c r="Y4" s="145"/>
    </row>
    <row r="5" spans="1:25" ht="22.9" customHeight="1" thickBot="1" x14ac:dyDescent="0.5">
      <c r="A5" s="214" t="s">
        <v>40</v>
      </c>
      <c r="B5" s="214"/>
      <c r="C5" s="214"/>
      <c r="D5" s="214"/>
      <c r="E5" s="214"/>
      <c r="F5" s="170"/>
      <c r="I5" s="160"/>
      <c r="J5" s="161"/>
      <c r="K5" s="130"/>
      <c r="L5" s="131"/>
      <c r="M5" s="160"/>
      <c r="N5" s="161"/>
      <c r="O5" s="80"/>
      <c r="P5" s="15"/>
      <c r="Q5" s="160"/>
      <c r="R5" s="161"/>
      <c r="S5" s="80"/>
      <c r="T5" s="15"/>
      <c r="U5" s="160"/>
      <c r="V5" s="161"/>
      <c r="W5" s="80"/>
      <c r="X5" s="15"/>
      <c r="Y5" s="146"/>
    </row>
    <row r="6" spans="1:25" s="7" customFormat="1" ht="39" customHeight="1" thickBot="1" x14ac:dyDescent="0.5">
      <c r="A6" s="9" t="str">
        <f>'Budget Narrative'!A6</f>
        <v>Cost Category</v>
      </c>
      <c r="B6" s="9" t="s">
        <v>43</v>
      </c>
      <c r="C6" s="8" t="s">
        <v>44</v>
      </c>
      <c r="D6" s="59" t="s">
        <v>99</v>
      </c>
      <c r="E6" s="91" t="s">
        <v>46</v>
      </c>
      <c r="F6" s="92" t="str">
        <f>'Budget Narrative'!F6</f>
        <v>Total/Всього</v>
      </c>
      <c r="I6" s="33" t="s">
        <v>100</v>
      </c>
      <c r="J6" s="81" t="s">
        <v>101</v>
      </c>
      <c r="K6" s="132" t="s">
        <v>102</v>
      </c>
      <c r="L6" s="133" t="s">
        <v>103</v>
      </c>
      <c r="M6" s="33" t="s">
        <v>100</v>
      </c>
      <c r="N6" s="81" t="s">
        <v>101</v>
      </c>
      <c r="O6" s="132" t="s">
        <v>102</v>
      </c>
      <c r="P6" s="133" t="s">
        <v>103</v>
      </c>
      <c r="Q6" s="33" t="s">
        <v>100</v>
      </c>
      <c r="R6" s="81" t="s">
        <v>101</v>
      </c>
      <c r="S6" s="132" t="s">
        <v>102</v>
      </c>
      <c r="T6" s="133" t="s">
        <v>103</v>
      </c>
      <c r="U6" s="33" t="s">
        <v>100</v>
      </c>
      <c r="V6" s="81" t="s">
        <v>101</v>
      </c>
      <c r="W6" s="132" t="s">
        <v>102</v>
      </c>
      <c r="X6" s="133" t="s">
        <v>103</v>
      </c>
      <c r="Y6" s="147" t="s">
        <v>104</v>
      </c>
    </row>
    <row r="7" spans="1:25" x14ac:dyDescent="0.45">
      <c r="A7" s="27" t="str">
        <f>'Budget Narrative'!A7</f>
        <v>I. PERSONNEL</v>
      </c>
      <c r="B7" s="27"/>
      <c r="C7" s="27"/>
      <c r="D7" s="27"/>
      <c r="E7" s="93"/>
      <c r="F7" s="94" t="str">
        <f>'Budget Narrative'!F7</f>
        <v>UAH</v>
      </c>
      <c r="I7" s="28"/>
      <c r="J7" s="28"/>
      <c r="K7" s="93"/>
      <c r="L7" s="93"/>
      <c r="M7" s="28"/>
      <c r="N7" s="28"/>
      <c r="O7" s="93"/>
      <c r="P7" s="93"/>
      <c r="Q7" s="28"/>
      <c r="R7" s="28"/>
      <c r="S7" s="93"/>
      <c r="T7" s="93"/>
      <c r="U7" s="28"/>
      <c r="V7" s="28"/>
      <c r="W7" s="93"/>
      <c r="X7" s="93"/>
      <c r="Y7" s="148"/>
    </row>
    <row r="8" spans="1:25" x14ac:dyDescent="0.45">
      <c r="A8" s="3" t="str">
        <f>'Budget Narrative'!A8</f>
        <v>…</v>
      </c>
      <c r="B8" s="58">
        <v>0</v>
      </c>
      <c r="C8" s="58">
        <f>'Budget Narrative'!C8</f>
        <v>0</v>
      </c>
      <c r="D8" s="58">
        <f>'Budget Narrative'!D8</f>
        <v>0</v>
      </c>
      <c r="E8" s="171">
        <f>'Budget Narrative'!E8</f>
        <v>0</v>
      </c>
      <c r="F8" s="172">
        <f>'Budget Narrative'!F8</f>
        <v>0</v>
      </c>
      <c r="I8" s="108"/>
      <c r="J8" s="108"/>
      <c r="K8" s="134"/>
      <c r="L8" s="135">
        <f>I8*J8*K8</f>
        <v>0</v>
      </c>
      <c r="M8" s="108"/>
      <c r="N8" s="108"/>
      <c r="O8" s="134"/>
      <c r="P8" s="135">
        <f>M8*N8*O8</f>
        <v>0</v>
      </c>
      <c r="Q8" s="108"/>
      <c r="R8" s="108"/>
      <c r="S8" s="134"/>
      <c r="T8" s="135">
        <f>Q8*R8*S8</f>
        <v>0</v>
      </c>
      <c r="U8" s="108"/>
      <c r="V8" s="108"/>
      <c r="W8" s="134"/>
      <c r="X8" s="135">
        <f>U8*V8*W8</f>
        <v>0</v>
      </c>
      <c r="Y8" s="149">
        <f>L8+P8+T8+X8</f>
        <v>0</v>
      </c>
    </row>
    <row r="9" spans="1:25" x14ac:dyDescent="0.45">
      <c r="A9" s="4" t="str">
        <f>'Budget Narrative'!A9</f>
        <v>…</v>
      </c>
      <c r="B9" s="58">
        <f>'Budget Narrative'!B9</f>
        <v>0</v>
      </c>
      <c r="C9" s="58">
        <f>'Budget Narrative'!C9</f>
        <v>0</v>
      </c>
      <c r="D9" s="58">
        <f>'Budget Narrative'!D9</f>
        <v>0</v>
      </c>
      <c r="E9" s="171">
        <f>'Budget Narrative'!E9</f>
        <v>0</v>
      </c>
      <c r="F9" s="172">
        <f>'Budget Narrative'!F9</f>
        <v>0</v>
      </c>
      <c r="I9" s="108"/>
      <c r="J9" s="108"/>
      <c r="K9" s="134"/>
      <c r="L9" s="135">
        <f t="shared" ref="L9:L14" si="0">I9*J9*K9</f>
        <v>0</v>
      </c>
      <c r="M9" s="108"/>
      <c r="N9" s="108"/>
      <c r="O9" s="134"/>
      <c r="P9" s="135">
        <f t="shared" ref="P9:P14" si="1">M9*N9*O9</f>
        <v>0</v>
      </c>
      <c r="Q9" s="108"/>
      <c r="R9" s="108"/>
      <c r="S9" s="134"/>
      <c r="T9" s="135">
        <f t="shared" ref="T9:T14" si="2">Q9*R9*S9</f>
        <v>0</v>
      </c>
      <c r="U9" s="108"/>
      <c r="V9" s="108"/>
      <c r="W9" s="134"/>
      <c r="X9" s="135">
        <f t="shared" ref="X9:X14" si="3">U9*V9*W9</f>
        <v>0</v>
      </c>
      <c r="Y9" s="149">
        <f t="shared" ref="Y9:Y14" si="4">L9+P9+T9+X9</f>
        <v>0</v>
      </c>
    </row>
    <row r="10" spans="1:25" x14ac:dyDescent="0.45">
      <c r="A10" s="4" t="str">
        <f>'Budget Narrative'!A10</f>
        <v>…</v>
      </c>
      <c r="B10" s="58">
        <f>'Budget Narrative'!B10</f>
        <v>0</v>
      </c>
      <c r="C10" s="58">
        <f>'Budget Narrative'!C10</f>
        <v>0</v>
      </c>
      <c r="D10" s="58">
        <f>'Budget Narrative'!D10</f>
        <v>0</v>
      </c>
      <c r="E10" s="171">
        <f>'Budget Narrative'!E10</f>
        <v>0</v>
      </c>
      <c r="F10" s="172">
        <f>'Budget Narrative'!F10</f>
        <v>0</v>
      </c>
      <c r="I10" s="108"/>
      <c r="J10" s="108"/>
      <c r="K10" s="134"/>
      <c r="L10" s="135">
        <f t="shared" si="0"/>
        <v>0</v>
      </c>
      <c r="M10" s="108"/>
      <c r="N10" s="108"/>
      <c r="O10" s="134"/>
      <c r="P10" s="135">
        <f t="shared" si="1"/>
        <v>0</v>
      </c>
      <c r="Q10" s="108"/>
      <c r="R10" s="108"/>
      <c r="S10" s="134"/>
      <c r="T10" s="135">
        <f t="shared" si="2"/>
        <v>0</v>
      </c>
      <c r="U10" s="108"/>
      <c r="V10" s="108"/>
      <c r="W10" s="134"/>
      <c r="X10" s="135">
        <f t="shared" si="3"/>
        <v>0</v>
      </c>
      <c r="Y10" s="149">
        <f t="shared" si="4"/>
        <v>0</v>
      </c>
    </row>
    <row r="11" spans="1:25" x14ac:dyDescent="0.45">
      <c r="A11" s="4" t="str">
        <f>'Budget Narrative'!A11</f>
        <v>…</v>
      </c>
      <c r="B11" s="58">
        <f>'Budget Narrative'!B11</f>
        <v>0</v>
      </c>
      <c r="C11" s="58">
        <f>'Budget Narrative'!C11</f>
        <v>0</v>
      </c>
      <c r="D11" s="58">
        <f>'Budget Narrative'!D11</f>
        <v>0</v>
      </c>
      <c r="E11" s="171">
        <f>'Budget Narrative'!E11</f>
        <v>0</v>
      </c>
      <c r="F11" s="172">
        <f>'Budget Narrative'!F11</f>
        <v>0</v>
      </c>
      <c r="I11" s="108"/>
      <c r="J11" s="108"/>
      <c r="K11" s="134"/>
      <c r="L11" s="135">
        <f t="shared" si="0"/>
        <v>0</v>
      </c>
      <c r="M11" s="108"/>
      <c r="N11" s="108"/>
      <c r="O11" s="134"/>
      <c r="P11" s="135">
        <f t="shared" si="1"/>
        <v>0</v>
      </c>
      <c r="Q11" s="108"/>
      <c r="R11" s="108"/>
      <c r="S11" s="134"/>
      <c r="T11" s="135">
        <f t="shared" si="2"/>
        <v>0</v>
      </c>
      <c r="U11" s="108"/>
      <c r="V11" s="108"/>
      <c r="W11" s="134"/>
      <c r="X11" s="135">
        <f t="shared" si="3"/>
        <v>0</v>
      </c>
      <c r="Y11" s="149">
        <f t="shared" si="4"/>
        <v>0</v>
      </c>
    </row>
    <row r="12" spans="1:25" x14ac:dyDescent="0.45">
      <c r="A12" s="4" t="str">
        <f>'Budget Narrative'!A13</f>
        <v>…</v>
      </c>
      <c r="B12" s="58">
        <f>'Budget Narrative'!B13</f>
        <v>0</v>
      </c>
      <c r="C12" s="58">
        <f>'Budget Narrative'!C13</f>
        <v>0</v>
      </c>
      <c r="D12" s="58">
        <f>'Budget Narrative'!D13</f>
        <v>0</v>
      </c>
      <c r="E12" s="171">
        <f>'Budget Narrative'!E13</f>
        <v>0</v>
      </c>
      <c r="F12" s="172">
        <f>'Budget Narrative'!F13</f>
        <v>0</v>
      </c>
      <c r="I12" s="108"/>
      <c r="J12" s="108"/>
      <c r="K12" s="134"/>
      <c r="L12" s="135">
        <f t="shared" si="0"/>
        <v>0</v>
      </c>
      <c r="M12" s="108"/>
      <c r="N12" s="108"/>
      <c r="O12" s="134"/>
      <c r="P12" s="135">
        <f t="shared" si="1"/>
        <v>0</v>
      </c>
      <c r="Q12" s="108"/>
      <c r="R12" s="108"/>
      <c r="S12" s="134"/>
      <c r="T12" s="135">
        <f t="shared" si="2"/>
        <v>0</v>
      </c>
      <c r="U12" s="108"/>
      <c r="V12" s="108"/>
      <c r="W12" s="134"/>
      <c r="X12" s="135">
        <f t="shared" si="3"/>
        <v>0</v>
      </c>
      <c r="Y12" s="149">
        <f t="shared" si="4"/>
        <v>0</v>
      </c>
    </row>
    <row r="13" spans="1:25" x14ac:dyDescent="0.45">
      <c r="A13" s="4" t="str">
        <f>'Budget Narrative'!A15</f>
        <v>…</v>
      </c>
      <c r="B13" s="58">
        <f>'Budget Narrative'!B15</f>
        <v>0</v>
      </c>
      <c r="C13" s="58">
        <f>'Budget Narrative'!C15</f>
        <v>0</v>
      </c>
      <c r="D13" s="58">
        <f>'Budget Narrative'!D15</f>
        <v>0</v>
      </c>
      <c r="E13" s="171">
        <f>'Budget Narrative'!E15</f>
        <v>0</v>
      </c>
      <c r="F13" s="172">
        <f>'Budget Narrative'!F15</f>
        <v>0</v>
      </c>
      <c r="I13" s="108"/>
      <c r="J13" s="108"/>
      <c r="K13" s="134"/>
      <c r="L13" s="135">
        <f t="shared" si="0"/>
        <v>0</v>
      </c>
      <c r="M13" s="108"/>
      <c r="N13" s="108"/>
      <c r="O13" s="134"/>
      <c r="P13" s="135">
        <f t="shared" si="1"/>
        <v>0</v>
      </c>
      <c r="Q13" s="108"/>
      <c r="R13" s="108"/>
      <c r="S13" s="134"/>
      <c r="T13" s="135">
        <f t="shared" si="2"/>
        <v>0</v>
      </c>
      <c r="U13" s="108"/>
      <c r="V13" s="108"/>
      <c r="W13" s="134"/>
      <c r="X13" s="135">
        <f t="shared" si="3"/>
        <v>0</v>
      </c>
      <c r="Y13" s="149">
        <f t="shared" si="4"/>
        <v>0</v>
      </c>
    </row>
    <row r="14" spans="1:25" x14ac:dyDescent="0.45">
      <c r="A14" s="4" t="str">
        <f>'Budget Narrative'!A16</f>
        <v>…</v>
      </c>
      <c r="B14" s="58">
        <f>'Budget Narrative'!B16</f>
        <v>0</v>
      </c>
      <c r="C14" s="58">
        <f>'Budget Narrative'!C16</f>
        <v>0</v>
      </c>
      <c r="D14" s="58">
        <f>'Budget Narrative'!D16</f>
        <v>0</v>
      </c>
      <c r="E14" s="171">
        <f>'Budget Narrative'!E16</f>
        <v>0</v>
      </c>
      <c r="F14" s="172">
        <f>'Budget Narrative'!F16</f>
        <v>0</v>
      </c>
      <c r="I14" s="108"/>
      <c r="J14" s="108"/>
      <c r="K14" s="134"/>
      <c r="L14" s="135">
        <f t="shared" si="0"/>
        <v>0</v>
      </c>
      <c r="M14" s="108"/>
      <c r="N14" s="108"/>
      <c r="O14" s="134"/>
      <c r="P14" s="135">
        <f t="shared" si="1"/>
        <v>0</v>
      </c>
      <c r="Q14" s="108"/>
      <c r="R14" s="108"/>
      <c r="S14" s="134"/>
      <c r="T14" s="135">
        <f t="shared" si="2"/>
        <v>0</v>
      </c>
      <c r="U14" s="108"/>
      <c r="V14" s="108"/>
      <c r="W14" s="134"/>
      <c r="X14" s="135">
        <f t="shared" si="3"/>
        <v>0</v>
      </c>
      <c r="Y14" s="149">
        <f t="shared" si="4"/>
        <v>0</v>
      </c>
    </row>
    <row r="15" spans="1:25" x14ac:dyDescent="0.45">
      <c r="A15" s="3" t="str">
        <f>'Budget Narrative'!A17</f>
        <v>Total Personnel</v>
      </c>
      <c r="B15" s="58">
        <f>'Budget Narrative'!B17</f>
        <v>0</v>
      </c>
      <c r="C15" s="58">
        <f>'Budget Narrative'!C17</f>
        <v>0</v>
      </c>
      <c r="D15" s="58">
        <f>'Budget Narrative'!D17</f>
        <v>0</v>
      </c>
      <c r="E15" s="171">
        <f>'Budget Narrative'!E17</f>
        <v>0</v>
      </c>
      <c r="F15" s="172">
        <f>'Budget Narrative'!F17</f>
        <v>0</v>
      </c>
      <c r="I15" s="108"/>
      <c r="J15" s="108"/>
      <c r="K15" s="134"/>
      <c r="L15" s="134">
        <f>SUM(L8:L14)</f>
        <v>0</v>
      </c>
      <c r="M15" s="108"/>
      <c r="N15" s="108"/>
      <c r="O15" s="134"/>
      <c r="P15" s="134">
        <f>SUM(P8:P14)</f>
        <v>0</v>
      </c>
      <c r="Q15" s="108"/>
      <c r="R15" s="108"/>
      <c r="S15" s="134"/>
      <c r="T15" s="134">
        <f>SUM(T8:T14)</f>
        <v>0</v>
      </c>
      <c r="U15" s="108"/>
      <c r="V15" s="108"/>
      <c r="W15" s="134"/>
      <c r="X15" s="134">
        <f>SUM(X8:X14)</f>
        <v>0</v>
      </c>
      <c r="Y15" s="150">
        <f>SUM(Y8:Y14)</f>
        <v>0</v>
      </c>
    </row>
    <row r="16" spans="1:25" x14ac:dyDescent="0.45">
      <c r="A16" s="27" t="str">
        <f>'Budget Narrative'!A18</f>
        <v>II. FRINGE BENEFITS</v>
      </c>
      <c r="B16" s="27"/>
      <c r="C16" s="27"/>
      <c r="D16" s="27"/>
      <c r="E16" s="93"/>
      <c r="F16" s="93"/>
      <c r="I16" s="28"/>
      <c r="J16" s="28"/>
      <c r="K16" s="93"/>
      <c r="L16" s="93"/>
      <c r="M16" s="28"/>
      <c r="N16" s="28"/>
      <c r="O16" s="93"/>
      <c r="P16" s="93"/>
      <c r="Q16" s="28"/>
      <c r="R16" s="28"/>
      <c r="S16" s="93"/>
      <c r="T16" s="93"/>
      <c r="U16" s="28"/>
      <c r="V16" s="28"/>
      <c r="W16" s="93"/>
      <c r="X16" s="93"/>
      <c r="Y16" s="148"/>
    </row>
    <row r="17" spans="1:25" x14ac:dyDescent="0.45">
      <c r="A17" s="4" t="str">
        <f>'Budget Narrative'!A19</f>
        <v>…</v>
      </c>
      <c r="B17" s="4">
        <f>'Budget Narrative'!B19</f>
        <v>0</v>
      </c>
      <c r="C17" s="4">
        <f>'Budget Narrative'!C19</f>
        <v>0</v>
      </c>
      <c r="D17" s="4">
        <f>'Budget Narrative'!D19</f>
        <v>0</v>
      </c>
      <c r="E17" s="138">
        <f>'Budget Narrative'!E19</f>
        <v>0</v>
      </c>
      <c r="F17" s="96">
        <f>'Budget Narrative'!F19</f>
        <v>0</v>
      </c>
      <c r="I17" s="108"/>
      <c r="J17" s="108"/>
      <c r="K17" s="134"/>
      <c r="L17" s="135">
        <f t="shared" ref="L17:L22" si="5">I17*J17*K17</f>
        <v>0</v>
      </c>
      <c r="M17" s="108"/>
      <c r="N17" s="108"/>
      <c r="O17" s="134"/>
      <c r="P17" s="135">
        <f t="shared" ref="P17:P22" si="6">M17*N17*O17</f>
        <v>0</v>
      </c>
      <c r="Q17" s="108"/>
      <c r="R17" s="108"/>
      <c r="S17" s="134"/>
      <c r="T17" s="135">
        <f t="shared" ref="T17:T22" si="7">Q17*R17*S17</f>
        <v>0</v>
      </c>
      <c r="U17" s="108"/>
      <c r="V17" s="108"/>
      <c r="W17" s="134"/>
      <c r="X17" s="135">
        <f t="shared" ref="X17:X22" si="8">U17*V17*W17</f>
        <v>0</v>
      </c>
      <c r="Y17" s="149">
        <f t="shared" ref="Y17:Y22" si="9">L17+P17+T17+X17</f>
        <v>0</v>
      </c>
    </row>
    <row r="18" spans="1:25" x14ac:dyDescent="0.45">
      <c r="A18" s="4" t="str">
        <f>'Budget Narrative'!A20</f>
        <v>…</v>
      </c>
      <c r="B18" s="4">
        <f>'Budget Narrative'!B20</f>
        <v>0</v>
      </c>
      <c r="C18" s="4">
        <f>'Budget Narrative'!C20</f>
        <v>0</v>
      </c>
      <c r="D18" s="4">
        <f>'Budget Narrative'!D20</f>
        <v>0</v>
      </c>
      <c r="E18" s="138">
        <f>'Budget Narrative'!E20</f>
        <v>0</v>
      </c>
      <c r="F18" s="96">
        <f>'Budget Narrative'!F20</f>
        <v>0</v>
      </c>
      <c r="I18" s="108"/>
      <c r="J18" s="108"/>
      <c r="K18" s="134"/>
      <c r="L18" s="135">
        <f t="shared" si="5"/>
        <v>0</v>
      </c>
      <c r="M18" s="108"/>
      <c r="N18" s="108"/>
      <c r="O18" s="134"/>
      <c r="P18" s="135">
        <f t="shared" si="6"/>
        <v>0</v>
      </c>
      <c r="Q18" s="108"/>
      <c r="R18" s="108"/>
      <c r="S18" s="134"/>
      <c r="T18" s="135">
        <f t="shared" si="7"/>
        <v>0</v>
      </c>
      <c r="U18" s="108"/>
      <c r="V18" s="108"/>
      <c r="W18" s="134"/>
      <c r="X18" s="135">
        <f t="shared" si="8"/>
        <v>0</v>
      </c>
      <c r="Y18" s="149">
        <f t="shared" si="9"/>
        <v>0</v>
      </c>
    </row>
    <row r="19" spans="1:25" x14ac:dyDescent="0.45">
      <c r="A19" s="4" t="str">
        <f>'Budget Narrative'!A22</f>
        <v>…</v>
      </c>
      <c r="B19" s="4">
        <f>'Budget Narrative'!B22</f>
        <v>0</v>
      </c>
      <c r="C19" s="4">
        <f>'Budget Narrative'!C22</f>
        <v>0</v>
      </c>
      <c r="D19" s="4">
        <f>'Budget Narrative'!D22</f>
        <v>0</v>
      </c>
      <c r="E19" s="138">
        <f>'Budget Narrative'!E22</f>
        <v>0</v>
      </c>
      <c r="F19" s="96">
        <f>'Budget Narrative'!F22</f>
        <v>0</v>
      </c>
      <c r="I19" s="108"/>
      <c r="J19" s="108"/>
      <c r="K19" s="134"/>
      <c r="L19" s="135">
        <f t="shared" si="5"/>
        <v>0</v>
      </c>
      <c r="M19" s="108"/>
      <c r="N19" s="108"/>
      <c r="O19" s="134"/>
      <c r="P19" s="135">
        <f t="shared" si="6"/>
        <v>0</v>
      </c>
      <c r="Q19" s="108"/>
      <c r="R19" s="108"/>
      <c r="S19" s="134"/>
      <c r="T19" s="135">
        <f t="shared" si="7"/>
        <v>0</v>
      </c>
      <c r="U19" s="108"/>
      <c r="V19" s="108"/>
      <c r="W19" s="134"/>
      <c r="X19" s="135">
        <f t="shared" si="8"/>
        <v>0</v>
      </c>
      <c r="Y19" s="149">
        <f t="shared" si="9"/>
        <v>0</v>
      </c>
    </row>
    <row r="20" spans="1:25" x14ac:dyDescent="0.45">
      <c r="A20" s="4" t="str">
        <f>'Budget Narrative'!A24</f>
        <v>…</v>
      </c>
      <c r="B20" s="4">
        <f>'Budget Narrative'!B24</f>
        <v>0</v>
      </c>
      <c r="C20" s="4">
        <f>'Budget Narrative'!C24</f>
        <v>0</v>
      </c>
      <c r="D20" s="4">
        <f>'Budget Narrative'!D24</f>
        <v>0</v>
      </c>
      <c r="E20" s="138">
        <f>'Budget Narrative'!E24</f>
        <v>0</v>
      </c>
      <c r="F20" s="96">
        <f>'Budget Narrative'!F24</f>
        <v>0</v>
      </c>
      <c r="I20" s="108"/>
      <c r="J20" s="108"/>
      <c r="K20" s="134"/>
      <c r="L20" s="135">
        <f t="shared" si="5"/>
        <v>0</v>
      </c>
      <c r="M20" s="108"/>
      <c r="N20" s="108"/>
      <c r="O20" s="134"/>
      <c r="P20" s="135">
        <f t="shared" si="6"/>
        <v>0</v>
      </c>
      <c r="Q20" s="108"/>
      <c r="R20" s="108"/>
      <c r="S20" s="134"/>
      <c r="T20" s="135">
        <f t="shared" si="7"/>
        <v>0</v>
      </c>
      <c r="U20" s="108"/>
      <c r="V20" s="108"/>
      <c r="W20" s="134"/>
      <c r="X20" s="135">
        <f t="shared" si="8"/>
        <v>0</v>
      </c>
      <c r="Y20" s="149">
        <f t="shared" si="9"/>
        <v>0</v>
      </c>
    </row>
    <row r="21" spans="1:25" x14ac:dyDescent="0.45">
      <c r="A21" s="4" t="str">
        <f>'Budget Narrative'!A25</f>
        <v>…</v>
      </c>
      <c r="B21" s="4">
        <f>'Budget Narrative'!B25</f>
        <v>0</v>
      </c>
      <c r="C21" s="4">
        <f>'Budget Narrative'!C25</f>
        <v>0</v>
      </c>
      <c r="D21" s="4">
        <f>'Budget Narrative'!D25</f>
        <v>0</v>
      </c>
      <c r="E21" s="138">
        <f>'Budget Narrative'!E25</f>
        <v>0</v>
      </c>
      <c r="F21" s="96">
        <f>'Budget Narrative'!F25</f>
        <v>0</v>
      </c>
      <c r="I21" s="108"/>
      <c r="J21" s="108"/>
      <c r="K21" s="134"/>
      <c r="L21" s="135">
        <f t="shared" si="5"/>
        <v>0</v>
      </c>
      <c r="M21" s="108"/>
      <c r="N21" s="108"/>
      <c r="O21" s="134"/>
      <c r="P21" s="135">
        <f t="shared" si="6"/>
        <v>0</v>
      </c>
      <c r="Q21" s="108"/>
      <c r="R21" s="108"/>
      <c r="S21" s="134"/>
      <c r="T21" s="135">
        <f t="shared" si="7"/>
        <v>0</v>
      </c>
      <c r="U21" s="108"/>
      <c r="V21" s="108"/>
      <c r="W21" s="134"/>
      <c r="X21" s="135">
        <f t="shared" si="8"/>
        <v>0</v>
      </c>
      <c r="Y21" s="149">
        <f t="shared" si="9"/>
        <v>0</v>
      </c>
    </row>
    <row r="22" spans="1:25" x14ac:dyDescent="0.45">
      <c r="A22" s="4" t="str">
        <f>'Budget Narrative'!A26</f>
        <v>…</v>
      </c>
      <c r="B22" s="4">
        <f>'Budget Narrative'!B26</f>
        <v>0</v>
      </c>
      <c r="C22" s="4">
        <f>'Budget Narrative'!C26</f>
        <v>0</v>
      </c>
      <c r="D22" s="4">
        <f>'Budget Narrative'!D26</f>
        <v>0</v>
      </c>
      <c r="E22" s="138">
        <f>'Budget Narrative'!E26</f>
        <v>0</v>
      </c>
      <c r="F22" s="96">
        <f>'Budget Narrative'!F26</f>
        <v>0</v>
      </c>
      <c r="I22" s="108"/>
      <c r="J22" s="108"/>
      <c r="K22" s="134"/>
      <c r="L22" s="135">
        <f t="shared" si="5"/>
        <v>0</v>
      </c>
      <c r="M22" s="108"/>
      <c r="N22" s="108"/>
      <c r="O22" s="134"/>
      <c r="P22" s="135">
        <f t="shared" si="6"/>
        <v>0</v>
      </c>
      <c r="Q22" s="108"/>
      <c r="R22" s="108"/>
      <c r="S22" s="134"/>
      <c r="T22" s="135">
        <f t="shared" si="7"/>
        <v>0</v>
      </c>
      <c r="U22" s="108"/>
      <c r="V22" s="108"/>
      <c r="W22" s="134"/>
      <c r="X22" s="135">
        <f t="shared" si="8"/>
        <v>0</v>
      </c>
      <c r="Y22" s="149">
        <f t="shared" si="9"/>
        <v>0</v>
      </c>
    </row>
    <row r="23" spans="1:25" x14ac:dyDescent="0.45">
      <c r="A23" s="123" t="str">
        <f>'Budget Narrative'!A27</f>
        <v>Total Fringe Benefits</v>
      </c>
      <c r="B23" s="4">
        <f>'Budget Narrative'!B27</f>
        <v>0</v>
      </c>
      <c r="C23" s="4">
        <f>'Budget Narrative'!C27</f>
        <v>0</v>
      </c>
      <c r="D23" s="4">
        <f>'Budget Narrative'!D27</f>
        <v>0</v>
      </c>
      <c r="E23" s="138">
        <f>'Budget Narrative'!E27</f>
        <v>0</v>
      </c>
      <c r="F23" s="96">
        <f>'Budget Narrative'!F27</f>
        <v>0</v>
      </c>
      <c r="I23" s="108"/>
      <c r="J23" s="108"/>
      <c r="K23" s="134"/>
      <c r="L23" s="134">
        <f>SUM(L17:L22)</f>
        <v>0</v>
      </c>
      <c r="M23" s="108"/>
      <c r="N23" s="108"/>
      <c r="O23" s="134"/>
      <c r="P23" s="134">
        <f>SUM(P17:P22)</f>
        <v>0</v>
      </c>
      <c r="Q23" s="108"/>
      <c r="R23" s="108"/>
      <c r="S23" s="134"/>
      <c r="T23" s="134">
        <f>SUM(T17:T22)</f>
        <v>0</v>
      </c>
      <c r="U23" s="108"/>
      <c r="V23" s="108"/>
      <c r="W23" s="134"/>
      <c r="X23" s="134">
        <f>SUM(X17:X22)</f>
        <v>0</v>
      </c>
      <c r="Y23" s="150">
        <f>SUM(Y17:Y22)</f>
        <v>0</v>
      </c>
    </row>
    <row r="24" spans="1:25" x14ac:dyDescent="0.45">
      <c r="A24" s="27" t="str">
        <f>'Budget Narrative'!A28</f>
        <v>III.TRAVEL AND TRANSPORTATION</v>
      </c>
      <c r="B24" s="27"/>
      <c r="C24" s="27"/>
      <c r="D24" s="27"/>
      <c r="E24" s="93"/>
      <c r="F24" s="93"/>
      <c r="I24" s="28"/>
      <c r="J24" s="28"/>
      <c r="K24" s="93"/>
      <c r="L24" s="93"/>
      <c r="M24" s="28"/>
      <c r="N24" s="28"/>
      <c r="O24" s="93"/>
      <c r="P24" s="93"/>
      <c r="Q24" s="28"/>
      <c r="R24" s="28"/>
      <c r="S24" s="93"/>
      <c r="T24" s="93"/>
      <c r="U24" s="28"/>
      <c r="V24" s="28"/>
      <c r="W24" s="93"/>
      <c r="X24" s="93"/>
      <c r="Y24" s="148"/>
    </row>
    <row r="25" spans="1:25" x14ac:dyDescent="0.45">
      <c r="A25" s="55" t="str">
        <f>'Budget Narrative'!A29</f>
        <v xml:space="preserve">Airfare </v>
      </c>
      <c r="B25" s="52"/>
      <c r="C25" s="53"/>
      <c r="D25" s="53"/>
      <c r="E25" s="173"/>
      <c r="F25" s="99"/>
      <c r="I25" s="162"/>
      <c r="J25" s="162"/>
      <c r="K25" s="136"/>
      <c r="L25" s="137"/>
      <c r="M25" s="162"/>
      <c r="N25" s="162"/>
      <c r="O25" s="136"/>
      <c r="P25" s="137"/>
      <c r="Q25" s="162"/>
      <c r="R25" s="162"/>
      <c r="S25" s="136"/>
      <c r="T25" s="137"/>
      <c r="U25" s="162"/>
      <c r="V25" s="162"/>
      <c r="W25" s="136"/>
      <c r="X25" s="137"/>
      <c r="Y25" s="151"/>
    </row>
    <row r="26" spans="1:25" x14ac:dyDescent="0.45">
      <c r="A26" s="4" t="str">
        <f>'Budget Narrative'!A30</f>
        <v>…</v>
      </c>
      <c r="B26" s="4">
        <f>'Budget Narrative'!B32</f>
        <v>0</v>
      </c>
      <c r="C26" s="4">
        <f>'Budget Narrative'!C32</f>
        <v>0</v>
      </c>
      <c r="D26" s="4">
        <f>'Budget Narrative'!D32</f>
        <v>0</v>
      </c>
      <c r="E26" s="138">
        <f>'Budget Narrative'!E32</f>
        <v>0</v>
      </c>
      <c r="F26" s="96">
        <f>'Budget Narrative'!F32</f>
        <v>0</v>
      </c>
      <c r="I26" s="108"/>
      <c r="J26" s="108"/>
      <c r="K26" s="134"/>
      <c r="L26" s="135">
        <f t="shared" ref="L26:L27" si="10">I26*J26*K26</f>
        <v>0</v>
      </c>
      <c r="M26" s="108"/>
      <c r="N26" s="108"/>
      <c r="O26" s="134"/>
      <c r="P26" s="135">
        <f t="shared" ref="P26:P27" si="11">M26*N26*O26</f>
        <v>0</v>
      </c>
      <c r="Q26" s="108"/>
      <c r="R26" s="108"/>
      <c r="S26" s="134"/>
      <c r="T26" s="135">
        <f t="shared" ref="T26:T27" si="12">Q26*R26*S26</f>
        <v>0</v>
      </c>
      <c r="U26" s="108"/>
      <c r="V26" s="108"/>
      <c r="W26" s="134"/>
      <c r="X26" s="135">
        <f t="shared" ref="X26:X27" si="13">U26*V26*W26</f>
        <v>0</v>
      </c>
      <c r="Y26" s="149">
        <f t="shared" ref="Y26:Y27" si="14">L26+P26+T26+X26</f>
        <v>0</v>
      </c>
    </row>
    <row r="27" spans="1:25" x14ac:dyDescent="0.45">
      <c r="A27" s="4" t="str">
        <f>'Budget Narrative'!A31</f>
        <v>…</v>
      </c>
      <c r="B27" s="4">
        <f>'Budget Narrative'!B33</f>
        <v>0</v>
      </c>
      <c r="C27" s="4">
        <f>'Budget Narrative'!C33</f>
        <v>0</v>
      </c>
      <c r="D27" s="4">
        <f>'Budget Narrative'!D33</f>
        <v>0</v>
      </c>
      <c r="E27" s="138">
        <f>'Budget Narrative'!E33</f>
        <v>0</v>
      </c>
      <c r="F27" s="96">
        <f>'Budget Narrative'!F35</f>
        <v>0</v>
      </c>
      <c r="I27" s="108"/>
      <c r="J27" s="108"/>
      <c r="K27" s="134"/>
      <c r="L27" s="135">
        <f t="shared" si="10"/>
        <v>0</v>
      </c>
      <c r="M27" s="108"/>
      <c r="N27" s="108"/>
      <c r="O27" s="134"/>
      <c r="P27" s="135">
        <f t="shared" si="11"/>
        <v>0</v>
      </c>
      <c r="Q27" s="108"/>
      <c r="R27" s="108"/>
      <c r="S27" s="134"/>
      <c r="T27" s="135">
        <f t="shared" si="12"/>
        <v>0</v>
      </c>
      <c r="U27" s="108"/>
      <c r="V27" s="108"/>
      <c r="W27" s="134"/>
      <c r="X27" s="135">
        <f t="shared" si="13"/>
        <v>0</v>
      </c>
      <c r="Y27" s="149">
        <f t="shared" si="14"/>
        <v>0</v>
      </c>
    </row>
    <row r="28" spans="1:25" x14ac:dyDescent="0.45">
      <c r="A28" s="55" t="str">
        <f>'Budget Narrative'!A32</f>
        <v>M&amp;EI</v>
      </c>
      <c r="B28" s="52"/>
      <c r="C28" s="53"/>
      <c r="D28" s="53"/>
      <c r="E28" s="174"/>
      <c r="F28" s="99"/>
      <c r="I28" s="162"/>
      <c r="J28" s="162"/>
      <c r="K28" s="136"/>
      <c r="L28" s="137"/>
      <c r="M28" s="162"/>
      <c r="N28" s="162"/>
      <c r="O28" s="136"/>
      <c r="P28" s="137"/>
      <c r="Q28" s="162"/>
      <c r="R28" s="162"/>
      <c r="S28" s="136"/>
      <c r="T28" s="137"/>
      <c r="U28" s="162"/>
      <c r="V28" s="162"/>
      <c r="W28" s="136"/>
      <c r="X28" s="137"/>
      <c r="Y28" s="151"/>
    </row>
    <row r="29" spans="1:25" x14ac:dyDescent="0.45">
      <c r="A29" s="4" t="str">
        <f>'Budget Narrative'!A33</f>
        <v>…</v>
      </c>
      <c r="B29" s="4">
        <f>'Budget Narrative'!B38</f>
        <v>0</v>
      </c>
      <c r="C29" s="4">
        <f>'Budget Narrative'!C38</f>
        <v>0</v>
      </c>
      <c r="D29" s="4">
        <f>'Budget Narrative'!D38</f>
        <v>0</v>
      </c>
      <c r="E29" s="138">
        <f>'Budget Narrative'!E38</f>
        <v>0</v>
      </c>
      <c r="F29" s="96">
        <f>'Budget Narrative'!F38</f>
        <v>0</v>
      </c>
      <c r="I29" s="108"/>
      <c r="J29" s="108"/>
      <c r="K29" s="134"/>
      <c r="L29" s="135">
        <f t="shared" ref="L29:L30" si="15">I29*J29*K29</f>
        <v>0</v>
      </c>
      <c r="M29" s="108"/>
      <c r="N29" s="108"/>
      <c r="O29" s="134"/>
      <c r="P29" s="135">
        <f t="shared" ref="P29:P30" si="16">M29*N29*O29</f>
        <v>0</v>
      </c>
      <c r="Q29" s="108"/>
      <c r="R29" s="108"/>
      <c r="S29" s="134"/>
      <c r="T29" s="135">
        <f t="shared" ref="T29:T30" si="17">Q29*R29*S29</f>
        <v>0</v>
      </c>
      <c r="U29" s="108"/>
      <c r="V29" s="108"/>
      <c r="W29" s="134"/>
      <c r="X29" s="135">
        <f t="shared" ref="X29:X30" si="18">U29*V29*W29</f>
        <v>0</v>
      </c>
      <c r="Y29" s="149">
        <f t="shared" ref="Y29:Y30" si="19">L29+P29+T29+X29</f>
        <v>0</v>
      </c>
    </row>
    <row r="30" spans="1:25" x14ac:dyDescent="0.45">
      <c r="A30" s="4" t="str">
        <f>'Budget Narrative'!A34</f>
        <v>…</v>
      </c>
      <c r="B30" s="4">
        <f>'Budget Narrative'!B39</f>
        <v>0</v>
      </c>
      <c r="C30" s="4">
        <f>'Budget Narrative'!C39</f>
        <v>0</v>
      </c>
      <c r="D30" s="4">
        <f>'Budget Narrative'!D39</f>
        <v>0</v>
      </c>
      <c r="E30" s="138">
        <f>'Budget Narrative'!E39</f>
        <v>0</v>
      </c>
      <c r="F30" s="96">
        <f>'Budget Narrative'!F39</f>
        <v>0</v>
      </c>
      <c r="I30" s="108"/>
      <c r="J30" s="108"/>
      <c r="K30" s="134"/>
      <c r="L30" s="135">
        <f t="shared" si="15"/>
        <v>0</v>
      </c>
      <c r="M30" s="108"/>
      <c r="N30" s="108"/>
      <c r="O30" s="134"/>
      <c r="P30" s="135">
        <f t="shared" si="16"/>
        <v>0</v>
      </c>
      <c r="Q30" s="108"/>
      <c r="R30" s="108"/>
      <c r="S30" s="134"/>
      <c r="T30" s="135">
        <f t="shared" si="17"/>
        <v>0</v>
      </c>
      <c r="U30" s="108"/>
      <c r="V30" s="108"/>
      <c r="W30" s="134"/>
      <c r="X30" s="135">
        <f t="shared" si="18"/>
        <v>0</v>
      </c>
      <c r="Y30" s="149">
        <f t="shared" si="19"/>
        <v>0</v>
      </c>
    </row>
    <row r="31" spans="1:25" x14ac:dyDescent="0.45">
      <c r="A31" s="55" t="str">
        <f>'Budget Narrative'!A35</f>
        <v xml:space="preserve">Lodging </v>
      </c>
      <c r="B31" s="52"/>
      <c r="C31" s="53"/>
      <c r="D31" s="53"/>
      <c r="E31" s="174"/>
      <c r="F31" s="99"/>
      <c r="I31" s="162"/>
      <c r="J31" s="162"/>
      <c r="K31" s="136"/>
      <c r="L31" s="137"/>
      <c r="M31" s="162"/>
      <c r="N31" s="162"/>
      <c r="O31" s="136"/>
      <c r="P31" s="137"/>
      <c r="Q31" s="162"/>
      <c r="R31" s="162"/>
      <c r="S31" s="136"/>
      <c r="T31" s="137"/>
      <c r="U31" s="162"/>
      <c r="V31" s="162"/>
      <c r="W31" s="136"/>
      <c r="X31" s="137"/>
      <c r="Y31" s="151"/>
    </row>
    <row r="32" spans="1:25" x14ac:dyDescent="0.45">
      <c r="A32" s="4" t="str">
        <f>'Budget Narrative'!A40</f>
        <v>…</v>
      </c>
      <c r="B32" s="4">
        <f>'Budget Narrative'!B41</f>
        <v>0</v>
      </c>
      <c r="C32" s="4">
        <f>'Budget Narrative'!C41</f>
        <v>0</v>
      </c>
      <c r="D32" s="4">
        <f>'Budget Narrative'!D41</f>
        <v>0</v>
      </c>
      <c r="E32" s="138">
        <f>'Budget Narrative'!E41</f>
        <v>0</v>
      </c>
      <c r="F32" s="96">
        <f>'Budget Narrative'!F41</f>
        <v>0</v>
      </c>
      <c r="I32" s="108"/>
      <c r="J32" s="108"/>
      <c r="K32" s="134"/>
      <c r="L32" s="135">
        <f t="shared" ref="L32:L33" si="20">I32*$B32</f>
        <v>0</v>
      </c>
      <c r="M32" s="108"/>
      <c r="N32" s="108"/>
      <c r="O32" s="134"/>
      <c r="P32" s="135">
        <f t="shared" ref="P32:P33" si="21">M32*N32*O32</f>
        <v>0</v>
      </c>
      <c r="Q32" s="108"/>
      <c r="R32" s="108"/>
      <c r="S32" s="134"/>
      <c r="T32" s="135">
        <f t="shared" ref="T32:T33" si="22">Q32*R32*S32</f>
        <v>0</v>
      </c>
      <c r="U32" s="108"/>
      <c r="V32" s="108"/>
      <c r="W32" s="134"/>
      <c r="X32" s="135">
        <f t="shared" ref="X32:X33" si="23">U32*V32*W32</f>
        <v>0</v>
      </c>
      <c r="Y32" s="149">
        <f t="shared" ref="Y32:Y33" si="24">L32+P32+T32+X32</f>
        <v>0</v>
      </c>
    </row>
    <row r="33" spans="1:25" x14ac:dyDescent="0.45">
      <c r="A33" s="4"/>
      <c r="B33" s="4">
        <f>'Budget Narrative'!B42</f>
        <v>0</v>
      </c>
      <c r="C33" s="4">
        <f>'Budget Narrative'!C42</f>
        <v>0</v>
      </c>
      <c r="D33" s="4">
        <f>'Budget Narrative'!D42</f>
        <v>0</v>
      </c>
      <c r="E33" s="138">
        <f>'Budget Narrative'!E42</f>
        <v>0</v>
      </c>
      <c r="F33" s="96">
        <f>'Budget Narrative'!F42</f>
        <v>0</v>
      </c>
      <c r="I33" s="108"/>
      <c r="J33" s="108"/>
      <c r="K33" s="134"/>
      <c r="L33" s="135">
        <f t="shared" si="20"/>
        <v>0</v>
      </c>
      <c r="M33" s="108"/>
      <c r="N33" s="108"/>
      <c r="O33" s="134"/>
      <c r="P33" s="135">
        <f t="shared" si="21"/>
        <v>0</v>
      </c>
      <c r="Q33" s="108"/>
      <c r="R33" s="108"/>
      <c r="S33" s="134"/>
      <c r="T33" s="135">
        <f t="shared" si="22"/>
        <v>0</v>
      </c>
      <c r="U33" s="108"/>
      <c r="V33" s="108"/>
      <c r="W33" s="134"/>
      <c r="X33" s="135">
        <f t="shared" si="23"/>
        <v>0</v>
      </c>
      <c r="Y33" s="149">
        <f t="shared" si="24"/>
        <v>0</v>
      </c>
    </row>
    <row r="34" spans="1:25" x14ac:dyDescent="0.45">
      <c r="A34" s="55" t="str">
        <f>'Budget Narrative'!A39</f>
        <v>Ground Transportation</v>
      </c>
      <c r="B34" s="52"/>
      <c r="C34" s="53"/>
      <c r="D34" s="53"/>
      <c r="E34" s="174"/>
      <c r="F34" s="99"/>
      <c r="I34" s="162"/>
      <c r="J34" s="162"/>
      <c r="K34" s="136"/>
      <c r="L34" s="137"/>
      <c r="M34" s="162"/>
      <c r="N34" s="162"/>
      <c r="O34" s="136"/>
      <c r="P34" s="137"/>
      <c r="Q34" s="162"/>
      <c r="R34" s="162"/>
      <c r="S34" s="136"/>
      <c r="T34" s="137"/>
      <c r="U34" s="162"/>
      <c r="V34" s="162"/>
      <c r="W34" s="136"/>
      <c r="X34" s="137"/>
      <c r="Y34" s="151"/>
    </row>
    <row r="35" spans="1:25" x14ac:dyDescent="0.45">
      <c r="A35" s="4" t="str">
        <f>'Budget Narrative'!A40</f>
        <v>…</v>
      </c>
      <c r="B35" s="4">
        <f>'Budget Narrative'!B44</f>
        <v>0</v>
      </c>
      <c r="C35" s="4">
        <f>'Budget Narrative'!C44</f>
        <v>0</v>
      </c>
      <c r="D35" s="4">
        <f>'Budget Narrative'!D44</f>
        <v>0</v>
      </c>
      <c r="E35" s="138">
        <f>'Budget Narrative'!E44</f>
        <v>0</v>
      </c>
      <c r="F35" s="96">
        <f>'Budget Narrative'!F44</f>
        <v>0</v>
      </c>
      <c r="I35" s="108"/>
      <c r="J35" s="108"/>
      <c r="K35" s="134"/>
      <c r="L35" s="135">
        <f t="shared" ref="L35:L36" si="25">I35*J35*K35</f>
        <v>0</v>
      </c>
      <c r="M35" s="108"/>
      <c r="N35" s="108"/>
      <c r="O35" s="134"/>
      <c r="P35" s="135">
        <f t="shared" ref="P35:P36" si="26">M35*N35*O35</f>
        <v>0</v>
      </c>
      <c r="Q35" s="108"/>
      <c r="R35" s="108"/>
      <c r="S35" s="134"/>
      <c r="T35" s="135">
        <f t="shared" ref="T35:T36" si="27">Q35*R35*S35</f>
        <v>0</v>
      </c>
      <c r="U35" s="108"/>
      <c r="V35" s="108"/>
      <c r="W35" s="134"/>
      <c r="X35" s="135">
        <f t="shared" ref="X35:X36" si="28">U35*V35*W35</f>
        <v>0</v>
      </c>
      <c r="Y35" s="149">
        <f t="shared" ref="Y35:Y36" si="29">L35+P35+T35+X35</f>
        <v>0</v>
      </c>
    </row>
    <row r="36" spans="1:25" x14ac:dyDescent="0.45">
      <c r="A36" s="4" t="str">
        <f>'Budget Narrative'!A41</f>
        <v>…</v>
      </c>
      <c r="B36" s="4">
        <f>'Budget Narrative'!B45</f>
        <v>0</v>
      </c>
      <c r="C36" s="4">
        <f>'Budget Narrative'!C45</f>
        <v>0</v>
      </c>
      <c r="D36" s="4">
        <f>'Budget Narrative'!D45</f>
        <v>0</v>
      </c>
      <c r="E36" s="138">
        <f>'Budget Narrative'!E45</f>
        <v>0</v>
      </c>
      <c r="F36" s="96">
        <f>'Budget Narrative'!F45</f>
        <v>0</v>
      </c>
      <c r="I36" s="108"/>
      <c r="J36" s="108"/>
      <c r="K36" s="134"/>
      <c r="L36" s="135">
        <f t="shared" si="25"/>
        <v>0</v>
      </c>
      <c r="M36" s="108"/>
      <c r="N36" s="108"/>
      <c r="O36" s="134"/>
      <c r="P36" s="135">
        <f t="shared" si="26"/>
        <v>0</v>
      </c>
      <c r="Q36" s="108"/>
      <c r="R36" s="108"/>
      <c r="S36" s="134"/>
      <c r="T36" s="135">
        <f t="shared" si="27"/>
        <v>0</v>
      </c>
      <c r="U36" s="108"/>
      <c r="V36" s="108"/>
      <c r="W36" s="134"/>
      <c r="X36" s="135">
        <f t="shared" si="28"/>
        <v>0</v>
      </c>
      <c r="Y36" s="149">
        <f t="shared" si="29"/>
        <v>0</v>
      </c>
    </row>
    <row r="37" spans="1:25" x14ac:dyDescent="0.45">
      <c r="A37" s="123" t="str">
        <f>'Budget Narrative'!A42</f>
        <v>Total Travel and Transportation</v>
      </c>
      <c r="B37" s="4">
        <f>'Budget Narrative'!B46</f>
        <v>0</v>
      </c>
      <c r="C37" s="4">
        <f>'Budget Narrative'!C46</f>
        <v>0</v>
      </c>
      <c r="D37" s="4">
        <f>'Budget Narrative'!D46</f>
        <v>0</v>
      </c>
      <c r="E37" s="138">
        <f>'Budget Narrative'!E46</f>
        <v>0</v>
      </c>
      <c r="F37" s="96">
        <f>'Budget Narrative'!F46</f>
        <v>0</v>
      </c>
      <c r="I37" s="108"/>
      <c r="J37" s="163"/>
      <c r="K37" s="98"/>
      <c r="L37" s="98">
        <f>SUM(L26:L36)</f>
        <v>0</v>
      </c>
      <c r="M37" s="108"/>
      <c r="N37" s="163"/>
      <c r="O37" s="98"/>
      <c r="P37" s="98">
        <f>SUM(P26:P36)</f>
        <v>0</v>
      </c>
      <c r="Q37" s="108"/>
      <c r="R37" s="163"/>
      <c r="S37" s="98"/>
      <c r="T37" s="98">
        <f>SUM(T26:T36)</f>
        <v>0</v>
      </c>
      <c r="U37" s="108"/>
      <c r="V37" s="163"/>
      <c r="W37" s="98"/>
      <c r="X37" s="98">
        <f>SUM(X26:X36)</f>
        <v>0</v>
      </c>
      <c r="Y37" s="150">
        <f>SUM(Y26:Y36)</f>
        <v>0</v>
      </c>
    </row>
    <row r="38" spans="1:25" x14ac:dyDescent="0.45">
      <c r="A38" s="27" t="str">
        <f>'Budget Narrative'!A43</f>
        <v>IV. EQUIPMENT ( &gt; USD5,000)</v>
      </c>
      <c r="B38" s="27"/>
      <c r="C38" s="27"/>
      <c r="D38" s="27"/>
      <c r="E38" s="93"/>
      <c r="F38" s="93"/>
      <c r="I38" s="28"/>
      <c r="J38" s="28"/>
      <c r="K38" s="93"/>
      <c r="L38" s="93"/>
      <c r="M38" s="28"/>
      <c r="N38" s="28"/>
      <c r="O38" s="93"/>
      <c r="P38" s="93"/>
      <c r="Q38" s="28"/>
      <c r="R38" s="28"/>
      <c r="S38" s="93"/>
      <c r="T38" s="93"/>
      <c r="U38" s="28"/>
      <c r="V38" s="28"/>
      <c r="W38" s="93"/>
      <c r="X38" s="93"/>
      <c r="Y38" s="148"/>
    </row>
    <row r="39" spans="1:25" x14ac:dyDescent="0.45">
      <c r="A39" s="4" t="str">
        <f>'Budget Narrative'!A44</f>
        <v>…</v>
      </c>
      <c r="B39" s="4">
        <f>'Budget Narrative'!B44</f>
        <v>0</v>
      </c>
      <c r="C39" s="4">
        <f>'Budget Narrative'!C44</f>
        <v>0</v>
      </c>
      <c r="D39" s="4">
        <f>'Budget Narrative'!D44</f>
        <v>0</v>
      </c>
      <c r="E39" s="138">
        <f>'Budget Narrative'!E44</f>
        <v>0</v>
      </c>
      <c r="F39" s="96">
        <f>'Budget Narrative'!F44</f>
        <v>0</v>
      </c>
      <c r="I39" s="108"/>
      <c r="J39" s="108"/>
      <c r="K39" s="134"/>
      <c r="L39" s="135">
        <v>0</v>
      </c>
      <c r="M39" s="108"/>
      <c r="N39" s="108"/>
      <c r="O39" s="134"/>
      <c r="P39" s="135">
        <f t="shared" ref="P39:P45" si="30">M39*N39*O39</f>
        <v>0</v>
      </c>
      <c r="Q39" s="108"/>
      <c r="R39" s="108"/>
      <c r="S39" s="134"/>
      <c r="T39" s="135">
        <f t="shared" ref="T39:T45" si="31">Q39*R39*S39</f>
        <v>0</v>
      </c>
      <c r="U39" s="108"/>
      <c r="V39" s="108"/>
      <c r="W39" s="134"/>
      <c r="X39" s="135">
        <f t="shared" ref="X39:X45" si="32">U39*V39*W39</f>
        <v>0</v>
      </c>
      <c r="Y39" s="149">
        <f t="shared" ref="Y39:Y45" si="33">L39+P39+T39+X39</f>
        <v>0</v>
      </c>
    </row>
    <row r="40" spans="1:25" x14ac:dyDescent="0.45">
      <c r="A40" s="4" t="str">
        <f>'Budget Narrative'!A45</f>
        <v>…</v>
      </c>
      <c r="B40" s="4">
        <f>'Budget Narrative'!B45</f>
        <v>0</v>
      </c>
      <c r="C40" s="4">
        <f>'Budget Narrative'!C45</f>
        <v>0</v>
      </c>
      <c r="D40" s="4">
        <f>'Budget Narrative'!D45</f>
        <v>0</v>
      </c>
      <c r="E40" s="138">
        <f>'Budget Narrative'!E45</f>
        <v>0</v>
      </c>
      <c r="F40" s="96">
        <f>'Budget Narrative'!F45</f>
        <v>0</v>
      </c>
      <c r="I40" s="108"/>
      <c r="J40" s="108"/>
      <c r="K40" s="134"/>
      <c r="L40" s="135">
        <f t="shared" ref="L40:L45" si="34">I40*J40*K40</f>
        <v>0</v>
      </c>
      <c r="M40" s="108"/>
      <c r="N40" s="108"/>
      <c r="O40" s="134"/>
      <c r="P40" s="135">
        <f t="shared" si="30"/>
        <v>0</v>
      </c>
      <c r="Q40" s="108"/>
      <c r="R40" s="108"/>
      <c r="S40" s="134"/>
      <c r="T40" s="135">
        <f t="shared" si="31"/>
        <v>0</v>
      </c>
      <c r="U40" s="108"/>
      <c r="V40" s="108"/>
      <c r="W40" s="134"/>
      <c r="X40" s="135">
        <f t="shared" si="32"/>
        <v>0</v>
      </c>
      <c r="Y40" s="149">
        <f t="shared" si="33"/>
        <v>0</v>
      </c>
    </row>
    <row r="41" spans="1:25" x14ac:dyDescent="0.45">
      <c r="A41" s="4" t="str">
        <f>'Budget Narrative'!A46</f>
        <v>…</v>
      </c>
      <c r="B41" s="4">
        <f>'Budget Narrative'!B46</f>
        <v>0</v>
      </c>
      <c r="C41" s="4">
        <f>'Budget Narrative'!C46</f>
        <v>0</v>
      </c>
      <c r="D41" s="4">
        <f>'Budget Narrative'!D46</f>
        <v>0</v>
      </c>
      <c r="E41" s="138">
        <f>'Budget Narrative'!E46</f>
        <v>0</v>
      </c>
      <c r="F41" s="96">
        <f>'Budget Narrative'!F46</f>
        <v>0</v>
      </c>
      <c r="I41" s="108"/>
      <c r="J41" s="108"/>
      <c r="K41" s="134"/>
      <c r="L41" s="135">
        <f t="shared" si="34"/>
        <v>0</v>
      </c>
      <c r="M41" s="108"/>
      <c r="N41" s="108"/>
      <c r="O41" s="134"/>
      <c r="P41" s="135">
        <f t="shared" si="30"/>
        <v>0</v>
      </c>
      <c r="Q41" s="108"/>
      <c r="R41" s="108"/>
      <c r="S41" s="134"/>
      <c r="T41" s="135">
        <f t="shared" si="31"/>
        <v>0</v>
      </c>
      <c r="U41" s="108"/>
      <c r="V41" s="108"/>
      <c r="W41" s="134"/>
      <c r="X41" s="135">
        <f t="shared" si="32"/>
        <v>0</v>
      </c>
      <c r="Y41" s="149">
        <f t="shared" si="33"/>
        <v>0</v>
      </c>
    </row>
    <row r="42" spans="1:25" x14ac:dyDescent="0.45">
      <c r="A42" s="4" t="str">
        <f>'Budget Narrative'!A47</f>
        <v>…</v>
      </c>
      <c r="B42" s="4">
        <f>'Budget Narrative'!B47</f>
        <v>0</v>
      </c>
      <c r="C42" s="4">
        <f>'Budget Narrative'!C47</f>
        <v>0</v>
      </c>
      <c r="D42" s="4">
        <f>'Budget Narrative'!D47</f>
        <v>0</v>
      </c>
      <c r="E42" s="138">
        <f>'Budget Narrative'!E47</f>
        <v>0</v>
      </c>
      <c r="F42" s="96">
        <f>'Budget Narrative'!F47</f>
        <v>0</v>
      </c>
      <c r="I42" s="108"/>
      <c r="J42" s="108"/>
      <c r="K42" s="134"/>
      <c r="L42" s="135">
        <f t="shared" si="34"/>
        <v>0</v>
      </c>
      <c r="M42" s="108"/>
      <c r="N42" s="108"/>
      <c r="O42" s="134"/>
      <c r="P42" s="135">
        <f t="shared" si="30"/>
        <v>0</v>
      </c>
      <c r="Q42" s="108"/>
      <c r="R42" s="108"/>
      <c r="S42" s="134"/>
      <c r="T42" s="135">
        <f t="shared" si="31"/>
        <v>0</v>
      </c>
      <c r="U42" s="108"/>
      <c r="V42" s="108"/>
      <c r="W42" s="134"/>
      <c r="X42" s="135">
        <f t="shared" si="32"/>
        <v>0</v>
      </c>
      <c r="Y42" s="149">
        <f t="shared" si="33"/>
        <v>0</v>
      </c>
    </row>
    <row r="43" spans="1:25" x14ac:dyDescent="0.45">
      <c r="A43" s="4" t="str">
        <f>'Budget Narrative'!A48</f>
        <v>…</v>
      </c>
      <c r="B43" s="4">
        <f>'Budget Narrative'!B48</f>
        <v>0</v>
      </c>
      <c r="C43" s="4">
        <f>'Budget Narrative'!C48</f>
        <v>0</v>
      </c>
      <c r="D43" s="4">
        <f>'Budget Narrative'!D48</f>
        <v>0</v>
      </c>
      <c r="E43" s="138">
        <f>'Budget Narrative'!E48</f>
        <v>0</v>
      </c>
      <c r="F43" s="96">
        <f>'Budget Narrative'!F48</f>
        <v>0</v>
      </c>
      <c r="I43" s="108"/>
      <c r="J43" s="108"/>
      <c r="K43" s="134"/>
      <c r="L43" s="135">
        <f t="shared" si="34"/>
        <v>0</v>
      </c>
      <c r="M43" s="108"/>
      <c r="N43" s="108"/>
      <c r="O43" s="134"/>
      <c r="P43" s="135">
        <f t="shared" si="30"/>
        <v>0</v>
      </c>
      <c r="Q43" s="108"/>
      <c r="R43" s="108"/>
      <c r="S43" s="134"/>
      <c r="T43" s="135">
        <f t="shared" si="31"/>
        <v>0</v>
      </c>
      <c r="U43" s="108"/>
      <c r="V43" s="108"/>
      <c r="W43" s="134"/>
      <c r="X43" s="135">
        <f t="shared" si="32"/>
        <v>0</v>
      </c>
      <c r="Y43" s="149">
        <f t="shared" si="33"/>
        <v>0</v>
      </c>
    </row>
    <row r="44" spans="1:25" x14ac:dyDescent="0.45">
      <c r="A44" s="4" t="str">
        <f>'Budget Narrative'!A49</f>
        <v>…</v>
      </c>
      <c r="B44" s="4">
        <f>'Budget Narrative'!B49</f>
        <v>0</v>
      </c>
      <c r="C44" s="4">
        <f>'Budget Narrative'!C49</f>
        <v>0</v>
      </c>
      <c r="D44" s="4">
        <f>'Budget Narrative'!D49</f>
        <v>0</v>
      </c>
      <c r="E44" s="138">
        <f>'Budget Narrative'!E49</f>
        <v>0</v>
      </c>
      <c r="F44" s="96">
        <f>'Budget Narrative'!F49</f>
        <v>0</v>
      </c>
      <c r="I44" s="108"/>
      <c r="J44" s="108"/>
      <c r="K44" s="134"/>
      <c r="L44" s="135">
        <f t="shared" si="34"/>
        <v>0</v>
      </c>
      <c r="M44" s="108"/>
      <c r="N44" s="108"/>
      <c r="O44" s="134"/>
      <c r="P44" s="135">
        <f t="shared" si="30"/>
        <v>0</v>
      </c>
      <c r="Q44" s="108"/>
      <c r="R44" s="108"/>
      <c r="S44" s="134"/>
      <c r="T44" s="135">
        <f t="shared" si="31"/>
        <v>0</v>
      </c>
      <c r="U44" s="108"/>
      <c r="V44" s="108"/>
      <c r="W44" s="134"/>
      <c r="X44" s="135">
        <f t="shared" si="32"/>
        <v>0</v>
      </c>
      <c r="Y44" s="149">
        <f t="shared" si="33"/>
        <v>0</v>
      </c>
    </row>
    <row r="45" spans="1:25" x14ac:dyDescent="0.45">
      <c r="A45" s="4" t="str">
        <f>'Budget Narrative'!A50</f>
        <v>…</v>
      </c>
      <c r="B45" s="4">
        <f>'Budget Narrative'!B50</f>
        <v>0</v>
      </c>
      <c r="C45" s="4">
        <f>'Budget Narrative'!C50</f>
        <v>0</v>
      </c>
      <c r="D45" s="4">
        <f>'Budget Narrative'!D50</f>
        <v>0</v>
      </c>
      <c r="E45" s="138">
        <f>'Budget Narrative'!E50</f>
        <v>0</v>
      </c>
      <c r="F45" s="96">
        <f>'Budget Narrative'!F50</f>
        <v>0</v>
      </c>
      <c r="I45" s="108"/>
      <c r="J45" s="108"/>
      <c r="K45" s="134"/>
      <c r="L45" s="135">
        <f t="shared" si="34"/>
        <v>0</v>
      </c>
      <c r="M45" s="108"/>
      <c r="N45" s="108"/>
      <c r="O45" s="134"/>
      <c r="P45" s="135">
        <f t="shared" si="30"/>
        <v>0</v>
      </c>
      <c r="Q45" s="108"/>
      <c r="R45" s="108"/>
      <c r="S45" s="134"/>
      <c r="T45" s="135">
        <f t="shared" si="31"/>
        <v>0</v>
      </c>
      <c r="U45" s="108"/>
      <c r="V45" s="108"/>
      <c r="W45" s="134"/>
      <c r="X45" s="135">
        <f t="shared" si="32"/>
        <v>0</v>
      </c>
      <c r="Y45" s="149">
        <f t="shared" si="33"/>
        <v>0</v>
      </c>
    </row>
    <row r="46" spans="1:25" x14ac:dyDescent="0.45">
      <c r="A46" s="123" t="str">
        <f>'Budget Narrative'!A51</f>
        <v>Total Equipment</v>
      </c>
      <c r="B46" s="4">
        <f>'Budget Narrative'!B51</f>
        <v>0</v>
      </c>
      <c r="C46" s="4">
        <f>'Budget Narrative'!C51</f>
        <v>0</v>
      </c>
      <c r="D46" s="4">
        <f>'Budget Narrative'!D51</f>
        <v>0</v>
      </c>
      <c r="E46" s="138">
        <f>'Budget Narrative'!E51</f>
        <v>0</v>
      </c>
      <c r="F46" s="96">
        <f>'Budget Narrative'!F51</f>
        <v>0</v>
      </c>
      <c r="I46" s="108"/>
      <c r="J46" s="163"/>
      <c r="K46" s="98"/>
      <c r="L46" s="98">
        <f>SUM(L39:L45)</f>
        <v>0</v>
      </c>
      <c r="M46" s="108"/>
      <c r="N46" s="163"/>
      <c r="O46" s="98"/>
      <c r="P46" s="98">
        <f>SUM(P39:P45)</f>
        <v>0</v>
      </c>
      <c r="Q46" s="108"/>
      <c r="R46" s="163"/>
      <c r="S46" s="98"/>
      <c r="T46" s="98">
        <f>SUM(T39:T45)</f>
        <v>0</v>
      </c>
      <c r="U46" s="108"/>
      <c r="V46" s="163"/>
      <c r="W46" s="98"/>
      <c r="X46" s="98">
        <f>SUM(X39:X45)</f>
        <v>0</v>
      </c>
      <c r="Y46" s="150">
        <f>SUM(Y39:Y45)</f>
        <v>0</v>
      </c>
    </row>
    <row r="47" spans="1:25" x14ac:dyDescent="0.45">
      <c r="A47" s="27" t="str">
        <f>'Budget Narrative'!A52</f>
        <v>V. SUPPLIES</v>
      </c>
      <c r="B47" s="27">
        <f>'Budget Narrative'!B52</f>
        <v>0</v>
      </c>
      <c r="C47" s="27">
        <f>'Budget Narrative'!C52</f>
        <v>0</v>
      </c>
      <c r="D47" s="27">
        <f>'Budget Narrative'!D52</f>
        <v>0</v>
      </c>
      <c r="E47" s="93">
        <f>'Budget Narrative'!E52</f>
        <v>0</v>
      </c>
      <c r="F47" s="93">
        <f>'Budget Narrative'!F52</f>
        <v>0</v>
      </c>
      <c r="I47" s="28"/>
      <c r="J47" s="28"/>
      <c r="K47" s="93"/>
      <c r="L47" s="93"/>
      <c r="M47" s="28"/>
      <c r="N47" s="28"/>
      <c r="O47" s="93"/>
      <c r="P47" s="93"/>
      <c r="Q47" s="28"/>
      <c r="R47" s="28"/>
      <c r="S47" s="93"/>
      <c r="T47" s="93"/>
      <c r="U47" s="28"/>
      <c r="V47" s="28"/>
      <c r="W47" s="93"/>
      <c r="X47" s="93"/>
      <c r="Y47" s="148"/>
    </row>
    <row r="48" spans="1:25" x14ac:dyDescent="0.45">
      <c r="A48" s="4" t="str">
        <f>'Budget Narrative'!A53</f>
        <v>…</v>
      </c>
      <c r="B48" s="4">
        <f>'Budget Narrative'!B53</f>
        <v>0</v>
      </c>
      <c r="C48" s="4">
        <f>'Budget Narrative'!C53</f>
        <v>0</v>
      </c>
      <c r="D48" s="4">
        <f>'Budget Narrative'!D53</f>
        <v>0</v>
      </c>
      <c r="E48" s="138">
        <f>'Budget Narrative'!E53</f>
        <v>0</v>
      </c>
      <c r="F48" s="96">
        <f>'Budget Narrative'!F53</f>
        <v>0</v>
      </c>
      <c r="I48" s="108"/>
      <c r="J48" s="108"/>
      <c r="K48" s="134"/>
      <c r="L48" s="135">
        <f t="shared" ref="L48:L53" si="35">I48*J48*K48</f>
        <v>0</v>
      </c>
      <c r="M48" s="108"/>
      <c r="N48" s="108"/>
      <c r="O48" s="134"/>
      <c r="P48" s="135">
        <f t="shared" ref="P48:P53" si="36">M48*N48*O48</f>
        <v>0</v>
      </c>
      <c r="Q48" s="108"/>
      <c r="R48" s="108"/>
      <c r="S48" s="134"/>
      <c r="T48" s="135">
        <f t="shared" ref="T48:T53" si="37">Q48*R48*S48</f>
        <v>0</v>
      </c>
      <c r="U48" s="108"/>
      <c r="V48" s="108"/>
      <c r="W48" s="134"/>
      <c r="X48" s="135">
        <f t="shared" ref="X48:X53" si="38">U48*V48*W48</f>
        <v>0</v>
      </c>
      <c r="Y48" s="149">
        <f t="shared" ref="Y48:Y53" si="39">L48+P48+T48+X48</f>
        <v>0</v>
      </c>
    </row>
    <row r="49" spans="1:25" x14ac:dyDescent="0.45">
      <c r="A49" s="4" t="str">
        <f>'Budget Narrative'!A54</f>
        <v>…</v>
      </c>
      <c r="B49" s="4">
        <f>'Budget Narrative'!B54</f>
        <v>0</v>
      </c>
      <c r="C49" s="4">
        <f>'Budget Narrative'!C54</f>
        <v>0</v>
      </c>
      <c r="D49" s="4">
        <f>'Budget Narrative'!D54</f>
        <v>0</v>
      </c>
      <c r="E49" s="138">
        <f>'Budget Narrative'!E54</f>
        <v>0</v>
      </c>
      <c r="F49" s="96">
        <f>'Budget Narrative'!F54</f>
        <v>0</v>
      </c>
      <c r="I49" s="108"/>
      <c r="J49" s="108"/>
      <c r="K49" s="134"/>
      <c r="L49" s="135">
        <f t="shared" si="35"/>
        <v>0</v>
      </c>
      <c r="M49" s="108"/>
      <c r="N49" s="108"/>
      <c r="O49" s="134"/>
      <c r="P49" s="135">
        <f t="shared" si="36"/>
        <v>0</v>
      </c>
      <c r="Q49" s="108"/>
      <c r="R49" s="108"/>
      <c r="S49" s="134"/>
      <c r="T49" s="135">
        <f t="shared" si="37"/>
        <v>0</v>
      </c>
      <c r="U49" s="108"/>
      <c r="V49" s="108"/>
      <c r="W49" s="134"/>
      <c r="X49" s="135">
        <f t="shared" si="38"/>
        <v>0</v>
      </c>
      <c r="Y49" s="149">
        <f t="shared" si="39"/>
        <v>0</v>
      </c>
    </row>
    <row r="50" spans="1:25" x14ac:dyDescent="0.45">
      <c r="A50" s="4" t="str">
        <f>'Budget Narrative'!A55</f>
        <v>…</v>
      </c>
      <c r="B50" s="4">
        <f>'Budget Narrative'!B55</f>
        <v>0</v>
      </c>
      <c r="C50" s="4">
        <f>'Budget Narrative'!C55</f>
        <v>0</v>
      </c>
      <c r="D50" s="4">
        <f>'Budget Narrative'!D55</f>
        <v>0</v>
      </c>
      <c r="E50" s="138">
        <f>'Budget Narrative'!E55</f>
        <v>0</v>
      </c>
      <c r="F50" s="96">
        <f>'Budget Narrative'!F55</f>
        <v>0</v>
      </c>
      <c r="I50" s="108"/>
      <c r="J50" s="108"/>
      <c r="K50" s="134"/>
      <c r="L50" s="135">
        <f t="shared" si="35"/>
        <v>0</v>
      </c>
      <c r="M50" s="108"/>
      <c r="N50" s="108"/>
      <c r="O50" s="134"/>
      <c r="P50" s="135">
        <f t="shared" si="36"/>
        <v>0</v>
      </c>
      <c r="Q50" s="108"/>
      <c r="R50" s="108"/>
      <c r="S50" s="134"/>
      <c r="T50" s="135">
        <f t="shared" si="37"/>
        <v>0</v>
      </c>
      <c r="U50" s="108"/>
      <c r="V50" s="108"/>
      <c r="W50" s="134"/>
      <c r="X50" s="135">
        <f t="shared" si="38"/>
        <v>0</v>
      </c>
      <c r="Y50" s="149">
        <f t="shared" si="39"/>
        <v>0</v>
      </c>
    </row>
    <row r="51" spans="1:25" x14ac:dyDescent="0.45">
      <c r="A51" s="4" t="str">
        <f>'Budget Narrative'!A57</f>
        <v>…</v>
      </c>
      <c r="B51" s="4">
        <f>'Budget Narrative'!B57</f>
        <v>0</v>
      </c>
      <c r="C51" s="4">
        <f>'Budget Narrative'!C57</f>
        <v>0</v>
      </c>
      <c r="D51" s="4">
        <f>'Budget Narrative'!D57</f>
        <v>0</v>
      </c>
      <c r="E51" s="138">
        <f>'Budget Narrative'!E57</f>
        <v>0</v>
      </c>
      <c r="F51" s="96">
        <f>'Budget Narrative'!F57</f>
        <v>0</v>
      </c>
      <c r="I51" s="108"/>
      <c r="J51" s="108"/>
      <c r="K51" s="134"/>
      <c r="L51" s="135">
        <f t="shared" si="35"/>
        <v>0</v>
      </c>
      <c r="M51" s="108"/>
      <c r="N51" s="108"/>
      <c r="O51" s="134"/>
      <c r="P51" s="135">
        <f t="shared" si="36"/>
        <v>0</v>
      </c>
      <c r="Q51" s="108"/>
      <c r="R51" s="108"/>
      <c r="S51" s="134"/>
      <c r="T51" s="135">
        <f t="shared" si="37"/>
        <v>0</v>
      </c>
      <c r="U51" s="108"/>
      <c r="V51" s="108"/>
      <c r="W51" s="134"/>
      <c r="X51" s="135">
        <f t="shared" si="38"/>
        <v>0</v>
      </c>
      <c r="Y51" s="149">
        <f t="shared" si="39"/>
        <v>0</v>
      </c>
    </row>
    <row r="52" spans="1:25" x14ac:dyDescent="0.45">
      <c r="A52" s="4" t="str">
        <f>'Budget Narrative'!A58</f>
        <v>…</v>
      </c>
      <c r="B52" s="4">
        <f>'Budget Narrative'!B58</f>
        <v>0</v>
      </c>
      <c r="C52" s="4">
        <f>'Budget Narrative'!C58</f>
        <v>0</v>
      </c>
      <c r="D52" s="4">
        <f>'Budget Narrative'!D58</f>
        <v>0</v>
      </c>
      <c r="E52" s="138">
        <f>'Budget Narrative'!E58</f>
        <v>0</v>
      </c>
      <c r="F52" s="96">
        <f>'Budget Narrative'!F58</f>
        <v>0</v>
      </c>
      <c r="I52" s="108"/>
      <c r="J52" s="108"/>
      <c r="K52" s="134"/>
      <c r="L52" s="135">
        <f t="shared" si="35"/>
        <v>0</v>
      </c>
      <c r="M52" s="108"/>
      <c r="N52" s="108"/>
      <c r="O52" s="134"/>
      <c r="P52" s="135">
        <f t="shared" si="36"/>
        <v>0</v>
      </c>
      <c r="Q52" s="108"/>
      <c r="R52" s="108"/>
      <c r="S52" s="134"/>
      <c r="T52" s="135">
        <f t="shared" si="37"/>
        <v>0</v>
      </c>
      <c r="U52" s="108"/>
      <c r="V52" s="108"/>
      <c r="W52" s="134"/>
      <c r="X52" s="135">
        <f t="shared" si="38"/>
        <v>0</v>
      </c>
      <c r="Y52" s="149">
        <f t="shared" si="39"/>
        <v>0</v>
      </c>
    </row>
    <row r="53" spans="1:25" x14ac:dyDescent="0.45">
      <c r="A53" s="4" t="str">
        <f>'Budget Narrative'!A59</f>
        <v>…</v>
      </c>
      <c r="B53" s="4">
        <f>'Budget Narrative'!B59</f>
        <v>0</v>
      </c>
      <c r="C53" s="4">
        <f>'Budget Narrative'!C59</f>
        <v>0</v>
      </c>
      <c r="D53" s="4">
        <f>'Budget Narrative'!D59</f>
        <v>0</v>
      </c>
      <c r="E53" s="138">
        <f>'Budget Narrative'!E59</f>
        <v>0</v>
      </c>
      <c r="F53" s="96">
        <f>'Budget Narrative'!F59</f>
        <v>0</v>
      </c>
      <c r="I53" s="108"/>
      <c r="J53" s="108"/>
      <c r="K53" s="134"/>
      <c r="L53" s="135">
        <f t="shared" si="35"/>
        <v>0</v>
      </c>
      <c r="M53" s="108"/>
      <c r="N53" s="108"/>
      <c r="O53" s="134"/>
      <c r="P53" s="135">
        <f t="shared" si="36"/>
        <v>0</v>
      </c>
      <c r="Q53" s="108"/>
      <c r="R53" s="108"/>
      <c r="S53" s="134"/>
      <c r="T53" s="135">
        <f t="shared" si="37"/>
        <v>0</v>
      </c>
      <c r="U53" s="108"/>
      <c r="V53" s="108"/>
      <c r="W53" s="134"/>
      <c r="X53" s="135">
        <f t="shared" si="38"/>
        <v>0</v>
      </c>
      <c r="Y53" s="149">
        <f t="shared" si="39"/>
        <v>0</v>
      </c>
    </row>
    <row r="54" spans="1:25" x14ac:dyDescent="0.45">
      <c r="A54" s="123" t="str">
        <f>'Budget Narrative'!A60</f>
        <v>Total Supplies</v>
      </c>
      <c r="B54" s="4">
        <f>'Budget Narrative'!B60</f>
        <v>0</v>
      </c>
      <c r="C54" s="4">
        <f>'Budget Narrative'!C60</f>
        <v>0</v>
      </c>
      <c r="D54" s="4">
        <f>'Budget Narrative'!D60</f>
        <v>0</v>
      </c>
      <c r="E54" s="138">
        <f>'Budget Narrative'!E60</f>
        <v>0</v>
      </c>
      <c r="F54" s="96">
        <f>'Budget Narrative'!F60</f>
        <v>0</v>
      </c>
      <c r="I54" s="108"/>
      <c r="J54" s="163"/>
      <c r="K54" s="98"/>
      <c r="L54" s="98">
        <f>SUM(L48:L53)</f>
        <v>0</v>
      </c>
      <c r="M54" s="108"/>
      <c r="N54" s="163"/>
      <c r="O54" s="98"/>
      <c r="P54" s="98">
        <f>SUM(P48:P53)</f>
        <v>0</v>
      </c>
      <c r="Q54" s="108"/>
      <c r="R54" s="163"/>
      <c r="S54" s="98"/>
      <c r="T54" s="98">
        <f>SUM(T48:T53)</f>
        <v>0</v>
      </c>
      <c r="U54" s="108"/>
      <c r="V54" s="163"/>
      <c r="W54" s="98"/>
      <c r="X54" s="98">
        <f>SUM(X48:X53)</f>
        <v>0</v>
      </c>
      <c r="Y54" s="150">
        <f>SUM(Y48:Y53)</f>
        <v>0</v>
      </c>
    </row>
    <row r="55" spans="1:25" x14ac:dyDescent="0.45">
      <c r="A55" s="27" t="str">
        <f>'Budget Narrative'!A61</f>
        <v>VI. CONTRACTUAL</v>
      </c>
      <c r="B55" s="27"/>
      <c r="C55" s="27"/>
      <c r="D55" s="27"/>
      <c r="E55" s="93"/>
      <c r="F55" s="93"/>
      <c r="I55" s="28"/>
      <c r="J55" s="28"/>
      <c r="K55" s="93"/>
      <c r="L55" s="93"/>
      <c r="M55" s="28"/>
      <c r="N55" s="28"/>
      <c r="O55" s="93"/>
      <c r="P55" s="93"/>
      <c r="Q55" s="28"/>
      <c r="R55" s="28"/>
      <c r="S55" s="93"/>
      <c r="T55" s="93"/>
      <c r="U55" s="28"/>
      <c r="V55" s="28"/>
      <c r="W55" s="93"/>
      <c r="X55" s="93"/>
      <c r="Y55" s="148"/>
    </row>
    <row r="56" spans="1:25" x14ac:dyDescent="0.45">
      <c r="A56" s="4" t="str">
        <f>'Budget Narrative'!A62</f>
        <v>…</v>
      </c>
      <c r="B56" s="4">
        <f>'Budget Narrative'!B62</f>
        <v>0</v>
      </c>
      <c r="C56" s="4">
        <f>'Budget Narrative'!C62</f>
        <v>0</v>
      </c>
      <c r="D56" s="4">
        <f>'Budget Narrative'!D62</f>
        <v>0</v>
      </c>
      <c r="E56" s="138">
        <f>'Budget Narrative'!E62</f>
        <v>0</v>
      </c>
      <c r="F56" s="138">
        <f>'Budget Narrative'!F62</f>
        <v>0</v>
      </c>
      <c r="I56" s="108"/>
      <c r="J56" s="108"/>
      <c r="K56" s="134"/>
      <c r="L56" s="135">
        <f t="shared" ref="L56:L62" si="40">I56*J56*K56</f>
        <v>0</v>
      </c>
      <c r="M56" s="108"/>
      <c r="N56" s="108"/>
      <c r="O56" s="134"/>
      <c r="P56" s="135">
        <f t="shared" ref="P56:P62" si="41">M56*N56*O56</f>
        <v>0</v>
      </c>
      <c r="Q56" s="108"/>
      <c r="R56" s="108"/>
      <c r="S56" s="134"/>
      <c r="T56" s="135">
        <f t="shared" ref="T56:T62" si="42">Q56*R56*S56</f>
        <v>0</v>
      </c>
      <c r="U56" s="108"/>
      <c r="V56" s="108"/>
      <c r="W56" s="134"/>
      <c r="X56" s="135">
        <f t="shared" ref="X56:X62" si="43">U56*V56*W56</f>
        <v>0</v>
      </c>
      <c r="Y56" s="149">
        <f t="shared" ref="Y56:Y62" si="44">L56+P56+T56+X56</f>
        <v>0</v>
      </c>
    </row>
    <row r="57" spans="1:25" x14ac:dyDescent="0.45">
      <c r="A57" s="4" t="str">
        <f>'Budget Narrative'!A63</f>
        <v>…</v>
      </c>
      <c r="B57" s="4">
        <f>'Budget Narrative'!B63</f>
        <v>0</v>
      </c>
      <c r="C57" s="4">
        <f>'Budget Narrative'!C63</f>
        <v>0</v>
      </c>
      <c r="D57" s="4">
        <f>'Budget Narrative'!D63</f>
        <v>0</v>
      </c>
      <c r="E57" s="138">
        <f>'Budget Narrative'!E63</f>
        <v>0</v>
      </c>
      <c r="F57" s="138">
        <f>'Budget Narrative'!F63</f>
        <v>0</v>
      </c>
      <c r="I57" s="108"/>
      <c r="J57" s="108"/>
      <c r="K57" s="134"/>
      <c r="L57" s="135">
        <f t="shared" si="40"/>
        <v>0</v>
      </c>
      <c r="M57" s="108"/>
      <c r="N57" s="108"/>
      <c r="O57" s="134"/>
      <c r="P57" s="135">
        <f t="shared" si="41"/>
        <v>0</v>
      </c>
      <c r="Q57" s="108"/>
      <c r="R57" s="108"/>
      <c r="S57" s="134"/>
      <c r="T57" s="135">
        <f t="shared" si="42"/>
        <v>0</v>
      </c>
      <c r="U57" s="108"/>
      <c r="V57" s="108"/>
      <c r="W57" s="134"/>
      <c r="X57" s="135">
        <f t="shared" si="43"/>
        <v>0</v>
      </c>
      <c r="Y57" s="149">
        <f t="shared" si="44"/>
        <v>0</v>
      </c>
    </row>
    <row r="58" spans="1:25" x14ac:dyDescent="0.45">
      <c r="A58" s="4" t="str">
        <f>'Budget Narrative'!A64</f>
        <v>…</v>
      </c>
      <c r="B58" s="4">
        <f>'Budget Narrative'!B64</f>
        <v>0</v>
      </c>
      <c r="C58" s="4">
        <f>'Budget Narrative'!C64</f>
        <v>0</v>
      </c>
      <c r="D58" s="4">
        <f>'Budget Narrative'!D64</f>
        <v>0</v>
      </c>
      <c r="E58" s="138">
        <f>'Budget Narrative'!E64</f>
        <v>0</v>
      </c>
      <c r="F58" s="138">
        <f>'Budget Narrative'!F64</f>
        <v>0</v>
      </c>
      <c r="I58" s="108"/>
      <c r="J58" s="108"/>
      <c r="K58" s="134"/>
      <c r="L58" s="135">
        <f t="shared" si="40"/>
        <v>0</v>
      </c>
      <c r="M58" s="108"/>
      <c r="N58" s="108"/>
      <c r="O58" s="134"/>
      <c r="P58" s="135">
        <f t="shared" si="41"/>
        <v>0</v>
      </c>
      <c r="Q58" s="108"/>
      <c r="R58" s="108"/>
      <c r="S58" s="134"/>
      <c r="T58" s="135">
        <f t="shared" si="42"/>
        <v>0</v>
      </c>
      <c r="U58" s="108"/>
      <c r="V58" s="108"/>
      <c r="W58" s="134"/>
      <c r="X58" s="135">
        <f t="shared" si="43"/>
        <v>0</v>
      </c>
      <c r="Y58" s="149">
        <f t="shared" si="44"/>
        <v>0</v>
      </c>
    </row>
    <row r="59" spans="1:25" x14ac:dyDescent="0.45">
      <c r="A59" s="4">
        <f>'Budget Narrative'!A65</f>
        <v>0</v>
      </c>
      <c r="B59" s="4">
        <f>'Budget Narrative'!B65</f>
        <v>0</v>
      </c>
      <c r="C59" s="4">
        <f>'Budget Narrative'!C65</f>
        <v>0</v>
      </c>
      <c r="D59" s="4">
        <f>'Budget Narrative'!D65</f>
        <v>0</v>
      </c>
      <c r="E59" s="138">
        <f>'Budget Narrative'!E65</f>
        <v>0</v>
      </c>
      <c r="F59" s="138">
        <f>'Budget Narrative'!F65</f>
        <v>0</v>
      </c>
      <c r="I59" s="108"/>
      <c r="J59" s="108"/>
      <c r="K59" s="134"/>
      <c r="L59" s="135">
        <f t="shared" si="40"/>
        <v>0</v>
      </c>
      <c r="M59" s="108"/>
      <c r="N59" s="108"/>
      <c r="O59" s="134"/>
      <c r="P59" s="135">
        <f t="shared" si="41"/>
        <v>0</v>
      </c>
      <c r="Q59" s="108"/>
      <c r="R59" s="108"/>
      <c r="S59" s="134"/>
      <c r="T59" s="135">
        <f t="shared" si="42"/>
        <v>0</v>
      </c>
      <c r="U59" s="108"/>
      <c r="V59" s="108"/>
      <c r="W59" s="134"/>
      <c r="X59" s="135">
        <f t="shared" si="43"/>
        <v>0</v>
      </c>
      <c r="Y59" s="149">
        <f t="shared" si="44"/>
        <v>0</v>
      </c>
    </row>
    <row r="60" spans="1:25" x14ac:dyDescent="0.45">
      <c r="A60" s="4" t="str">
        <f>'Budget Narrative'!A66</f>
        <v>…</v>
      </c>
      <c r="B60" s="4">
        <f>'Budget Narrative'!B66</f>
        <v>0</v>
      </c>
      <c r="C60" s="4">
        <f>'Budget Narrative'!C66</f>
        <v>0</v>
      </c>
      <c r="D60" s="4">
        <f>'Budget Narrative'!D66</f>
        <v>0</v>
      </c>
      <c r="E60" s="138">
        <f>'Budget Narrative'!E66</f>
        <v>0</v>
      </c>
      <c r="F60" s="138">
        <f>'Budget Narrative'!F66</f>
        <v>0</v>
      </c>
      <c r="I60" s="108"/>
      <c r="J60" s="108"/>
      <c r="K60" s="134"/>
      <c r="L60" s="135">
        <f t="shared" si="40"/>
        <v>0</v>
      </c>
      <c r="M60" s="108"/>
      <c r="N60" s="108"/>
      <c r="O60" s="134"/>
      <c r="P60" s="135">
        <f t="shared" si="41"/>
        <v>0</v>
      </c>
      <c r="Q60" s="108"/>
      <c r="R60" s="108"/>
      <c r="S60" s="134"/>
      <c r="T60" s="135">
        <f t="shared" si="42"/>
        <v>0</v>
      </c>
      <c r="U60" s="108"/>
      <c r="V60" s="108"/>
      <c r="W60" s="134"/>
      <c r="X60" s="135">
        <f t="shared" si="43"/>
        <v>0</v>
      </c>
      <c r="Y60" s="149">
        <f t="shared" si="44"/>
        <v>0</v>
      </c>
    </row>
    <row r="61" spans="1:25" x14ac:dyDescent="0.45">
      <c r="A61" s="4" t="str">
        <f>'Budget Narrative'!A67</f>
        <v>…</v>
      </c>
      <c r="B61" s="4">
        <f>'Budget Narrative'!B67</f>
        <v>0</v>
      </c>
      <c r="C61" s="4">
        <f>'Budget Narrative'!C67</f>
        <v>0</v>
      </c>
      <c r="D61" s="4">
        <f>'Budget Narrative'!D67</f>
        <v>0</v>
      </c>
      <c r="E61" s="138">
        <f>'Budget Narrative'!E67</f>
        <v>0</v>
      </c>
      <c r="F61" s="138">
        <f>'Budget Narrative'!F67</f>
        <v>0</v>
      </c>
      <c r="I61" s="108"/>
      <c r="J61" s="108"/>
      <c r="K61" s="134"/>
      <c r="L61" s="135">
        <f t="shared" si="40"/>
        <v>0</v>
      </c>
      <c r="M61" s="108"/>
      <c r="N61" s="108"/>
      <c r="O61" s="134"/>
      <c r="P61" s="135">
        <f t="shared" si="41"/>
        <v>0</v>
      </c>
      <c r="Q61" s="108"/>
      <c r="R61" s="108"/>
      <c r="S61" s="134"/>
      <c r="T61" s="135">
        <f t="shared" si="42"/>
        <v>0</v>
      </c>
      <c r="U61" s="108"/>
      <c r="V61" s="108"/>
      <c r="W61" s="134"/>
      <c r="X61" s="135">
        <f t="shared" si="43"/>
        <v>0</v>
      </c>
      <c r="Y61" s="149">
        <f t="shared" si="44"/>
        <v>0</v>
      </c>
    </row>
    <row r="62" spans="1:25" x14ac:dyDescent="0.45">
      <c r="A62" s="4" t="str">
        <f>'Budget Narrative'!A68</f>
        <v>…</v>
      </c>
      <c r="B62" s="4">
        <f>'Budget Narrative'!B68</f>
        <v>0</v>
      </c>
      <c r="C62" s="4">
        <f>'Budget Narrative'!C68</f>
        <v>0</v>
      </c>
      <c r="D62" s="4">
        <f>'Budget Narrative'!D68</f>
        <v>0</v>
      </c>
      <c r="E62" s="138">
        <f>'Budget Narrative'!E68</f>
        <v>0</v>
      </c>
      <c r="F62" s="138">
        <f>'Budget Narrative'!F68</f>
        <v>0</v>
      </c>
      <c r="I62" s="108"/>
      <c r="J62" s="108"/>
      <c r="K62" s="134"/>
      <c r="L62" s="135">
        <f t="shared" si="40"/>
        <v>0</v>
      </c>
      <c r="M62" s="108"/>
      <c r="N62" s="108"/>
      <c r="O62" s="134"/>
      <c r="P62" s="135">
        <f t="shared" si="41"/>
        <v>0</v>
      </c>
      <c r="Q62" s="108"/>
      <c r="R62" s="108"/>
      <c r="S62" s="134"/>
      <c r="T62" s="135">
        <f t="shared" si="42"/>
        <v>0</v>
      </c>
      <c r="U62" s="108"/>
      <c r="V62" s="108"/>
      <c r="W62" s="134"/>
      <c r="X62" s="135">
        <f t="shared" si="43"/>
        <v>0</v>
      </c>
      <c r="Y62" s="149">
        <f t="shared" si="44"/>
        <v>0</v>
      </c>
    </row>
    <row r="63" spans="1:25" x14ac:dyDescent="0.45">
      <c r="A63" s="4" t="str">
        <f>'Budget Narrative'!A69</f>
        <v>…</v>
      </c>
      <c r="B63" s="4">
        <f>'Budget Narrative'!B69</f>
        <v>0</v>
      </c>
      <c r="C63" s="4">
        <f>'Budget Narrative'!C69</f>
        <v>0</v>
      </c>
      <c r="D63" s="4">
        <f>'Budget Narrative'!D69</f>
        <v>0</v>
      </c>
      <c r="E63" s="138">
        <f>'Budget Narrative'!E69</f>
        <v>0</v>
      </c>
      <c r="F63" s="138">
        <f>'Budget Narrative'!F69</f>
        <v>0</v>
      </c>
      <c r="I63" s="108"/>
      <c r="J63" s="163"/>
      <c r="K63" s="98"/>
      <c r="L63" s="98">
        <f>SUM(L56:L62)</f>
        <v>0</v>
      </c>
      <c r="M63" s="108"/>
      <c r="N63" s="163"/>
      <c r="O63" s="98"/>
      <c r="P63" s="98">
        <f>SUM(P56:P62)</f>
        <v>0</v>
      </c>
      <c r="Q63" s="108"/>
      <c r="R63" s="163"/>
      <c r="S63" s="98"/>
      <c r="T63" s="98">
        <f>SUM(T56:T62)</f>
        <v>0</v>
      </c>
      <c r="U63" s="108"/>
      <c r="V63" s="163"/>
      <c r="W63" s="98"/>
      <c r="X63" s="98">
        <f>SUM(X56:X62)</f>
        <v>0</v>
      </c>
      <c r="Y63" s="150">
        <f>SUM(Y56:Y62)</f>
        <v>0</v>
      </c>
    </row>
    <row r="64" spans="1:25" x14ac:dyDescent="0.45">
      <c r="A64" s="123" t="str">
        <f>'Budget Narrative'!A70</f>
        <v>Total contractual</v>
      </c>
      <c r="B64" s="4">
        <f>'Budget Narrative'!B70</f>
        <v>0</v>
      </c>
      <c r="C64" s="4">
        <f>'Budget Narrative'!C70</f>
        <v>0</v>
      </c>
      <c r="D64" s="4">
        <f>'Budget Narrative'!D70</f>
        <v>0</v>
      </c>
      <c r="E64" s="138">
        <f>'Budget Narrative'!E70</f>
        <v>0</v>
      </c>
      <c r="F64" s="138">
        <f>'Budget Narrative'!F70</f>
        <v>0</v>
      </c>
      <c r="I64" s="28"/>
      <c r="J64" s="28"/>
      <c r="K64" s="93"/>
      <c r="L64" s="93"/>
      <c r="M64" s="28"/>
      <c r="N64" s="28"/>
      <c r="O64" s="93"/>
      <c r="P64" s="93"/>
      <c r="Q64" s="28"/>
      <c r="R64" s="28"/>
      <c r="S64" s="93"/>
      <c r="T64" s="93"/>
      <c r="U64" s="28"/>
      <c r="V64" s="28"/>
      <c r="W64" s="93"/>
      <c r="X64" s="93"/>
      <c r="Y64" s="148"/>
    </row>
    <row r="65" spans="1:25" x14ac:dyDescent="0.45">
      <c r="A65" s="27" t="str">
        <f>'Budget Narrative'!A71</f>
        <v>VII. OTHER DIRECT COSTS</v>
      </c>
      <c r="B65" s="27">
        <f>'Budget Narrative'!B71</f>
        <v>0</v>
      </c>
      <c r="C65" s="27">
        <f>'Budget Narrative'!C71</f>
        <v>0</v>
      </c>
      <c r="D65" s="27">
        <f>'Budget Narrative'!D71</f>
        <v>0</v>
      </c>
      <c r="E65" s="93">
        <f>'Budget Narrative'!E71</f>
        <v>0</v>
      </c>
      <c r="F65" s="93">
        <f>'Budget Narrative'!F71</f>
        <v>0</v>
      </c>
      <c r="I65" s="28"/>
      <c r="J65" s="28"/>
      <c r="K65" s="93"/>
      <c r="L65" s="93"/>
      <c r="M65" s="28"/>
      <c r="N65" s="28"/>
      <c r="O65" s="93"/>
      <c r="P65" s="93"/>
      <c r="Q65" s="28"/>
      <c r="R65" s="28"/>
      <c r="S65" s="93"/>
      <c r="T65" s="93"/>
      <c r="U65" s="28"/>
      <c r="V65" s="28"/>
      <c r="W65" s="93"/>
      <c r="X65" s="93"/>
      <c r="Y65" s="148"/>
    </row>
    <row r="66" spans="1:25" x14ac:dyDescent="0.45">
      <c r="A66" s="4" t="str">
        <f>'Budget Narrative'!A72</f>
        <v>Operational Costs</v>
      </c>
      <c r="B66" s="4">
        <f>'Budget Narrative'!B72</f>
        <v>0</v>
      </c>
      <c r="C66" s="4">
        <f>'Budget Narrative'!C72</f>
        <v>0</v>
      </c>
      <c r="D66" s="4">
        <f>'Budget Narrative'!D72</f>
        <v>0</v>
      </c>
      <c r="E66" s="138">
        <f>'Budget Narrative'!E72</f>
        <v>0</v>
      </c>
      <c r="F66" s="138">
        <f>'Budget Narrative'!F72</f>
        <v>0</v>
      </c>
      <c r="I66" s="108"/>
      <c r="J66" s="108"/>
      <c r="K66" s="134"/>
      <c r="L66" s="135">
        <f t="shared" ref="L66:L74" si="45">I66*J66*K66</f>
        <v>0</v>
      </c>
      <c r="M66" s="108"/>
      <c r="N66" s="108"/>
      <c r="O66" s="134"/>
      <c r="P66" s="135">
        <f t="shared" ref="P66:P74" si="46">M66*N66*O66</f>
        <v>0</v>
      </c>
      <c r="Q66" s="108"/>
      <c r="R66" s="108"/>
      <c r="S66" s="134"/>
      <c r="T66" s="135">
        <f t="shared" ref="T66:T74" si="47">Q66*R66*S66</f>
        <v>0</v>
      </c>
      <c r="U66" s="108"/>
      <c r="V66" s="108"/>
      <c r="W66" s="134"/>
      <c r="X66" s="135">
        <f t="shared" ref="X66:X74" si="48">U66*V66*W66</f>
        <v>0</v>
      </c>
      <c r="Y66" s="149">
        <f t="shared" ref="Y66:Y74" si="49">L66+P66+T66+X66</f>
        <v>0</v>
      </c>
    </row>
    <row r="67" spans="1:25" x14ac:dyDescent="0.45">
      <c r="A67" s="4" t="str">
        <f>'Budget Narrative'!A73</f>
        <v>Office Rent</v>
      </c>
      <c r="B67" s="4">
        <f>'Budget Narrative'!B73</f>
        <v>0</v>
      </c>
      <c r="C67" s="4">
        <f>'Budget Narrative'!C73</f>
        <v>0</v>
      </c>
      <c r="D67" s="4">
        <f>'Budget Narrative'!D73</f>
        <v>0</v>
      </c>
      <c r="E67" s="138">
        <f>'Budget Narrative'!E73</f>
        <v>0</v>
      </c>
      <c r="F67" s="138">
        <f>'Budget Narrative'!F73</f>
        <v>0</v>
      </c>
      <c r="I67" s="108"/>
      <c r="J67" s="108"/>
      <c r="K67" s="134"/>
      <c r="L67" s="135">
        <f t="shared" si="45"/>
        <v>0</v>
      </c>
      <c r="M67" s="108"/>
      <c r="N67" s="108"/>
      <c r="O67" s="134"/>
      <c r="P67" s="135">
        <f t="shared" si="46"/>
        <v>0</v>
      </c>
      <c r="Q67" s="108"/>
      <c r="R67" s="108"/>
      <c r="S67" s="134"/>
      <c r="T67" s="135">
        <f t="shared" si="47"/>
        <v>0</v>
      </c>
      <c r="U67" s="108"/>
      <c r="V67" s="108"/>
      <c r="W67" s="134"/>
      <c r="X67" s="135">
        <f t="shared" si="48"/>
        <v>0</v>
      </c>
      <c r="Y67" s="149">
        <f t="shared" si="49"/>
        <v>0</v>
      </c>
    </row>
    <row r="68" spans="1:25" x14ac:dyDescent="0.45">
      <c r="A68" s="4" t="str">
        <f>'Budget Narrative'!A74</f>
        <v>Utilities</v>
      </c>
      <c r="B68" s="4">
        <f>'Budget Narrative'!B74</f>
        <v>0</v>
      </c>
      <c r="C68" s="4">
        <f>'Budget Narrative'!C74</f>
        <v>0</v>
      </c>
      <c r="D68" s="4">
        <f>'Budget Narrative'!D74</f>
        <v>0</v>
      </c>
      <c r="E68" s="138">
        <f>'Budget Narrative'!E74</f>
        <v>0</v>
      </c>
      <c r="F68" s="138">
        <f>'Budget Narrative'!F74</f>
        <v>0</v>
      </c>
      <c r="I68" s="108"/>
      <c r="J68" s="108"/>
      <c r="K68" s="134"/>
      <c r="L68" s="135">
        <f t="shared" si="45"/>
        <v>0</v>
      </c>
      <c r="M68" s="108"/>
      <c r="N68" s="108"/>
      <c r="O68" s="134"/>
      <c r="P68" s="135">
        <f t="shared" si="46"/>
        <v>0</v>
      </c>
      <c r="Q68" s="108"/>
      <c r="R68" s="108"/>
      <c r="S68" s="134"/>
      <c r="T68" s="135">
        <f t="shared" si="47"/>
        <v>0</v>
      </c>
      <c r="U68" s="108"/>
      <c r="V68" s="108"/>
      <c r="W68" s="134"/>
      <c r="X68" s="135">
        <f t="shared" si="48"/>
        <v>0</v>
      </c>
      <c r="Y68" s="149">
        <f t="shared" si="49"/>
        <v>0</v>
      </c>
    </row>
    <row r="69" spans="1:25" x14ac:dyDescent="0.45">
      <c r="A69" s="4" t="str">
        <f>'Budget Narrative'!A75</f>
        <v>Office Supplies</v>
      </c>
      <c r="B69" s="4">
        <f>'Budget Narrative'!B75</f>
        <v>0</v>
      </c>
      <c r="C69" s="4">
        <f>'Budget Narrative'!C75</f>
        <v>0</v>
      </c>
      <c r="D69" s="4">
        <f>'Budget Narrative'!D75</f>
        <v>0</v>
      </c>
      <c r="E69" s="138">
        <f>'Budget Narrative'!E75</f>
        <v>0</v>
      </c>
      <c r="F69" s="138">
        <f>'Budget Narrative'!F75</f>
        <v>0</v>
      </c>
      <c r="I69" s="108"/>
      <c r="J69" s="108"/>
      <c r="K69" s="134"/>
      <c r="L69" s="135">
        <f t="shared" si="45"/>
        <v>0</v>
      </c>
      <c r="M69" s="108"/>
      <c r="N69" s="108"/>
      <c r="O69" s="134"/>
      <c r="P69" s="135">
        <f t="shared" si="46"/>
        <v>0</v>
      </c>
      <c r="Q69" s="108"/>
      <c r="R69" s="108"/>
      <c r="S69" s="134"/>
      <c r="T69" s="135">
        <f t="shared" si="47"/>
        <v>0</v>
      </c>
      <c r="U69" s="108"/>
      <c r="V69" s="108"/>
      <c r="W69" s="134"/>
      <c r="X69" s="135">
        <f t="shared" si="48"/>
        <v>0</v>
      </c>
      <c r="Y69" s="149">
        <f t="shared" si="49"/>
        <v>0</v>
      </c>
    </row>
    <row r="70" spans="1:25" x14ac:dyDescent="0.45">
      <c r="A70" s="4" t="str">
        <f>'Budget Narrative'!A76</f>
        <v>Internet/Phone</v>
      </c>
      <c r="B70" s="4">
        <f>'Budget Narrative'!B76</f>
        <v>0</v>
      </c>
      <c r="C70" s="4">
        <f>'Budget Narrative'!C76</f>
        <v>0</v>
      </c>
      <c r="D70" s="4">
        <f>'Budget Narrative'!D76</f>
        <v>0</v>
      </c>
      <c r="E70" s="138">
        <f>'Budget Narrative'!E76</f>
        <v>0</v>
      </c>
      <c r="F70" s="138">
        <f>'Budget Narrative'!F76</f>
        <v>0</v>
      </c>
      <c r="I70" s="108"/>
      <c r="J70" s="108"/>
      <c r="K70" s="134"/>
      <c r="L70" s="135">
        <f t="shared" si="45"/>
        <v>0</v>
      </c>
      <c r="M70" s="108"/>
      <c r="N70" s="108"/>
      <c r="O70" s="134"/>
      <c r="P70" s="135">
        <f t="shared" si="46"/>
        <v>0</v>
      </c>
      <c r="Q70" s="108"/>
      <c r="R70" s="108"/>
      <c r="S70" s="134"/>
      <c r="T70" s="135">
        <f t="shared" si="47"/>
        <v>0</v>
      </c>
      <c r="U70" s="108"/>
      <c r="V70" s="108"/>
      <c r="W70" s="134"/>
      <c r="X70" s="135">
        <f t="shared" si="48"/>
        <v>0</v>
      </c>
      <c r="Y70" s="149">
        <f t="shared" si="49"/>
        <v>0</v>
      </c>
    </row>
    <row r="71" spans="1:25" x14ac:dyDescent="0.45">
      <c r="A71" s="4" t="str">
        <f>'Budget Narrative'!A77</f>
        <v>Postage/ Courier</v>
      </c>
      <c r="B71" s="4">
        <f>'Budget Narrative'!B77</f>
        <v>0</v>
      </c>
      <c r="C71" s="4">
        <f>'Budget Narrative'!C77</f>
        <v>0</v>
      </c>
      <c r="D71" s="4">
        <f>'Budget Narrative'!D77</f>
        <v>0</v>
      </c>
      <c r="E71" s="138">
        <f>'Budget Narrative'!E77</f>
        <v>0</v>
      </c>
      <c r="F71" s="138">
        <f>'Budget Narrative'!F77</f>
        <v>0</v>
      </c>
      <c r="I71" s="108"/>
      <c r="J71" s="108"/>
      <c r="K71" s="134"/>
      <c r="L71" s="135">
        <f t="shared" si="45"/>
        <v>0</v>
      </c>
      <c r="M71" s="108"/>
      <c r="N71" s="108"/>
      <c r="O71" s="134"/>
      <c r="P71" s="135">
        <f t="shared" si="46"/>
        <v>0</v>
      </c>
      <c r="Q71" s="108"/>
      <c r="R71" s="108"/>
      <c r="S71" s="134"/>
      <c r="T71" s="135">
        <f t="shared" si="47"/>
        <v>0</v>
      </c>
      <c r="U71" s="108"/>
      <c r="V71" s="108"/>
      <c r="W71" s="134"/>
      <c r="X71" s="135">
        <f t="shared" si="48"/>
        <v>0</v>
      </c>
      <c r="Y71" s="149">
        <f t="shared" si="49"/>
        <v>0</v>
      </c>
    </row>
    <row r="72" spans="1:25" x14ac:dyDescent="0.45">
      <c r="A72" s="4" t="str">
        <f>'Budget Narrative'!A78</f>
        <v>Printing/Copying</v>
      </c>
      <c r="B72" s="4">
        <f>'Budget Narrative'!B78</f>
        <v>0</v>
      </c>
      <c r="C72" s="4">
        <f>'Budget Narrative'!C78</f>
        <v>0</v>
      </c>
      <c r="D72" s="4">
        <f>'Budget Narrative'!D78</f>
        <v>0</v>
      </c>
      <c r="E72" s="138">
        <f>'Budget Narrative'!E78</f>
        <v>0</v>
      </c>
      <c r="F72" s="138">
        <f>'Budget Narrative'!F78</f>
        <v>0</v>
      </c>
      <c r="I72" s="108"/>
      <c r="J72" s="108"/>
      <c r="K72" s="134"/>
      <c r="L72" s="135">
        <f t="shared" si="45"/>
        <v>0</v>
      </c>
      <c r="M72" s="108"/>
      <c r="N72" s="108"/>
      <c r="O72" s="134"/>
      <c r="P72" s="135">
        <f t="shared" si="46"/>
        <v>0</v>
      </c>
      <c r="Q72" s="108"/>
      <c r="R72" s="108"/>
      <c r="S72" s="134"/>
      <c r="T72" s="135">
        <f t="shared" si="47"/>
        <v>0</v>
      </c>
      <c r="U72" s="108"/>
      <c r="V72" s="108"/>
      <c r="W72" s="134"/>
      <c r="X72" s="135">
        <f t="shared" si="48"/>
        <v>0</v>
      </c>
      <c r="Y72" s="149">
        <f t="shared" si="49"/>
        <v>0</v>
      </c>
    </row>
    <row r="73" spans="1:25" x14ac:dyDescent="0.45">
      <c r="A73" s="4" t="str">
        <f>'Budget Narrative'!A79</f>
        <v>Bank Fees</v>
      </c>
      <c r="B73" s="4">
        <f>'Budget Narrative'!B79</f>
        <v>0</v>
      </c>
      <c r="C73" s="4">
        <f>'Budget Narrative'!C79</f>
        <v>0</v>
      </c>
      <c r="D73" s="4">
        <f>'Budget Narrative'!D79</f>
        <v>0</v>
      </c>
      <c r="E73" s="138">
        <f>'Budget Narrative'!E79</f>
        <v>0</v>
      </c>
      <c r="F73" s="138">
        <f>'Budget Narrative'!F79</f>
        <v>0</v>
      </c>
      <c r="I73" s="108"/>
      <c r="J73" s="108"/>
      <c r="K73" s="134"/>
      <c r="L73" s="135">
        <f t="shared" si="45"/>
        <v>0</v>
      </c>
      <c r="M73" s="108"/>
      <c r="N73" s="108"/>
      <c r="O73" s="134"/>
      <c r="P73" s="135">
        <f t="shared" si="46"/>
        <v>0</v>
      </c>
      <c r="Q73" s="108"/>
      <c r="R73" s="108"/>
      <c r="S73" s="134"/>
      <c r="T73" s="135">
        <f t="shared" si="47"/>
        <v>0</v>
      </c>
      <c r="U73" s="108"/>
      <c r="V73" s="108"/>
      <c r="W73" s="134"/>
      <c r="X73" s="135">
        <f t="shared" si="48"/>
        <v>0</v>
      </c>
      <c r="Y73" s="149">
        <f t="shared" si="49"/>
        <v>0</v>
      </c>
    </row>
    <row r="74" spans="1:25" x14ac:dyDescent="0.45">
      <c r="A74" s="4" t="str">
        <f>'Budget Narrative'!A80</f>
        <v>Audit Fees</v>
      </c>
      <c r="B74" s="4">
        <f>'Budget Narrative'!B80</f>
        <v>0</v>
      </c>
      <c r="C74" s="4">
        <f>'Budget Narrative'!C80</f>
        <v>0</v>
      </c>
      <c r="D74" s="4">
        <f>'Budget Narrative'!D80</f>
        <v>0</v>
      </c>
      <c r="E74" s="138">
        <f>'Budget Narrative'!E80</f>
        <v>0</v>
      </c>
      <c r="F74" s="138">
        <f>'Budget Narrative'!F80</f>
        <v>0</v>
      </c>
      <c r="I74" s="108"/>
      <c r="J74" s="108"/>
      <c r="K74" s="134"/>
      <c r="L74" s="135">
        <f t="shared" si="45"/>
        <v>0</v>
      </c>
      <c r="M74" s="108"/>
      <c r="N74" s="108"/>
      <c r="O74" s="134"/>
      <c r="P74" s="135">
        <f t="shared" si="46"/>
        <v>0</v>
      </c>
      <c r="Q74" s="108"/>
      <c r="R74" s="108"/>
      <c r="S74" s="134"/>
      <c r="T74" s="135">
        <f t="shared" si="47"/>
        <v>0</v>
      </c>
      <c r="U74" s="108"/>
      <c r="V74" s="108"/>
      <c r="W74" s="134"/>
      <c r="X74" s="135">
        <f t="shared" si="48"/>
        <v>0</v>
      </c>
      <c r="Y74" s="149">
        <f t="shared" si="49"/>
        <v>0</v>
      </c>
    </row>
    <row r="75" spans="1:25" x14ac:dyDescent="0.45">
      <c r="A75" s="4" t="str">
        <f>'Budget Narrative'!A81</f>
        <v>…</v>
      </c>
      <c r="B75" s="4">
        <f>'Budget Narrative'!B81</f>
        <v>0</v>
      </c>
      <c r="C75" s="4">
        <f>'Budget Narrative'!C81</f>
        <v>0</v>
      </c>
      <c r="D75" s="4">
        <f>'Budget Narrative'!D81</f>
        <v>0</v>
      </c>
      <c r="E75" s="138">
        <f>'Budget Narrative'!E81</f>
        <v>0</v>
      </c>
      <c r="F75" s="138">
        <f>'Budget Narrative'!F81</f>
        <v>0</v>
      </c>
      <c r="I75" s="108"/>
      <c r="J75" s="108"/>
      <c r="K75" s="134"/>
      <c r="L75" s="135"/>
      <c r="M75" s="108"/>
      <c r="N75" s="108"/>
      <c r="O75" s="134"/>
      <c r="P75" s="135"/>
      <c r="Q75" s="108"/>
      <c r="R75" s="108"/>
      <c r="S75" s="134"/>
      <c r="T75" s="135"/>
      <c r="U75" s="108"/>
      <c r="V75" s="108"/>
      <c r="W75" s="134"/>
      <c r="X75" s="135"/>
      <c r="Y75" s="149"/>
    </row>
    <row r="76" spans="1:25" x14ac:dyDescent="0.45">
      <c r="A76" s="55" t="str">
        <f>'Budget Narrative'!A82</f>
        <v>Program Activities</v>
      </c>
      <c r="B76" s="52"/>
      <c r="C76" s="53"/>
      <c r="D76" s="53"/>
      <c r="E76" s="174"/>
      <c r="F76" s="99"/>
      <c r="I76" s="162"/>
      <c r="J76" s="162"/>
      <c r="K76" s="136"/>
      <c r="L76" s="137"/>
      <c r="M76" s="162"/>
      <c r="N76" s="162"/>
      <c r="O76" s="136"/>
      <c r="P76" s="137"/>
      <c r="Q76" s="162"/>
      <c r="R76" s="162"/>
      <c r="S76" s="136"/>
      <c r="T76" s="137"/>
      <c r="U76" s="162"/>
      <c r="V76" s="162"/>
      <c r="W76" s="136"/>
      <c r="X76" s="137"/>
      <c r="Y76" s="151"/>
    </row>
    <row r="77" spans="1:25" x14ac:dyDescent="0.45">
      <c r="A77" s="4" t="str">
        <f>'Budget Narrative'!A83</f>
        <v>…</v>
      </c>
      <c r="B77" s="4">
        <f>'Budget Narrative'!B83</f>
        <v>0</v>
      </c>
      <c r="C77" s="4">
        <f>'Budget Narrative'!C83</f>
        <v>0</v>
      </c>
      <c r="D77" s="4">
        <f>'Budget Narrative'!D83</f>
        <v>0</v>
      </c>
      <c r="E77" s="138">
        <f>'Budget Narrative'!E83</f>
        <v>0</v>
      </c>
      <c r="F77" s="138">
        <f>'Budget Narrative'!F83</f>
        <v>0</v>
      </c>
      <c r="I77" s="108"/>
      <c r="J77" s="108"/>
      <c r="K77" s="134"/>
      <c r="L77" s="135">
        <f t="shared" ref="L77" si="50">I77*J77*K77</f>
        <v>0</v>
      </c>
      <c r="M77" s="108"/>
      <c r="N77" s="108"/>
      <c r="O77" s="134"/>
      <c r="P77" s="135">
        <f t="shared" ref="P77" si="51">M77*N77*O77</f>
        <v>0</v>
      </c>
      <c r="Q77" s="108"/>
      <c r="R77" s="108"/>
      <c r="S77" s="134"/>
      <c r="T77" s="135">
        <f t="shared" ref="T77" si="52">Q77*R77*S77</f>
        <v>0</v>
      </c>
      <c r="U77" s="108"/>
      <c r="V77" s="108"/>
      <c r="W77" s="134"/>
      <c r="X77" s="135">
        <f t="shared" ref="X77" si="53">U77*V77*W77</f>
        <v>0</v>
      </c>
      <c r="Y77" s="149">
        <f t="shared" ref="Y77" si="54">L77+P77+T77+X77</f>
        <v>0</v>
      </c>
    </row>
    <row r="78" spans="1:25" x14ac:dyDescent="0.45">
      <c r="A78" s="4" t="str">
        <f>'Budget Narrative'!A84</f>
        <v>…</v>
      </c>
      <c r="B78" s="4">
        <f>'Budget Narrative'!B84</f>
        <v>0</v>
      </c>
      <c r="C78" s="4">
        <f>'Budget Narrative'!C84</f>
        <v>0</v>
      </c>
      <c r="D78" s="4">
        <f>'Budget Narrative'!D84</f>
        <v>0</v>
      </c>
      <c r="E78" s="138">
        <f>'Budget Narrative'!E84</f>
        <v>0</v>
      </c>
      <c r="F78" s="138">
        <f>'Budget Narrative'!F84</f>
        <v>0</v>
      </c>
      <c r="I78" s="108"/>
      <c r="J78" s="108"/>
      <c r="K78" s="134"/>
      <c r="L78" s="135">
        <f t="shared" ref="L78:L79" si="55">I78*J78*K78</f>
        <v>0</v>
      </c>
      <c r="M78" s="108"/>
      <c r="N78" s="108"/>
      <c r="O78" s="134"/>
      <c r="P78" s="135">
        <f t="shared" ref="P78:P79" si="56">M78*N78*O78</f>
        <v>0</v>
      </c>
      <c r="Q78" s="108"/>
      <c r="R78" s="108"/>
      <c r="S78" s="134"/>
      <c r="T78" s="135">
        <f t="shared" ref="T78:T79" si="57">Q78*R78*S78</f>
        <v>0</v>
      </c>
      <c r="U78" s="108"/>
      <c r="V78" s="108"/>
      <c r="W78" s="134"/>
      <c r="X78" s="135">
        <f t="shared" ref="X78:X79" si="58">U78*V78*W78</f>
        <v>0</v>
      </c>
      <c r="Y78" s="149">
        <f t="shared" ref="Y78:Y79" si="59">L78+P78+T78+X78</f>
        <v>0</v>
      </c>
    </row>
    <row r="79" spans="1:25" x14ac:dyDescent="0.45">
      <c r="A79" s="4" t="str">
        <f>'Budget Narrative'!A85</f>
        <v>…</v>
      </c>
      <c r="B79" s="4">
        <f>'Budget Narrative'!B85</f>
        <v>0</v>
      </c>
      <c r="C79" s="4">
        <f>'Budget Narrative'!C85</f>
        <v>0</v>
      </c>
      <c r="D79" s="4">
        <f>'Budget Narrative'!D85</f>
        <v>0</v>
      </c>
      <c r="E79" s="138">
        <f>'Budget Narrative'!E85</f>
        <v>0</v>
      </c>
      <c r="F79" s="138">
        <f>'Budget Narrative'!F85</f>
        <v>0</v>
      </c>
      <c r="I79" s="108"/>
      <c r="J79" s="163"/>
      <c r="K79" s="98"/>
      <c r="L79" s="135">
        <f t="shared" si="55"/>
        <v>0</v>
      </c>
      <c r="M79" s="108"/>
      <c r="N79" s="108"/>
      <c r="O79" s="98"/>
      <c r="P79" s="135">
        <f t="shared" si="56"/>
        <v>0</v>
      </c>
      <c r="Q79" s="108"/>
      <c r="R79" s="108"/>
      <c r="S79" s="98"/>
      <c r="T79" s="135">
        <f t="shared" si="57"/>
        <v>0</v>
      </c>
      <c r="U79" s="108"/>
      <c r="V79" s="108"/>
      <c r="W79" s="98"/>
      <c r="X79" s="135">
        <f t="shared" si="58"/>
        <v>0</v>
      </c>
      <c r="Y79" s="149">
        <f t="shared" si="59"/>
        <v>0</v>
      </c>
    </row>
    <row r="80" spans="1:25" x14ac:dyDescent="0.45">
      <c r="A80" s="123" t="str">
        <f>'Budget Narrative'!A86</f>
        <v>Total Other Direct Costs</v>
      </c>
      <c r="B80" s="4">
        <f>'Budget Narrative'!B86</f>
        <v>0</v>
      </c>
      <c r="C80" s="4">
        <f>'Budget Narrative'!C86</f>
        <v>0</v>
      </c>
      <c r="D80" s="4">
        <f>'Budget Narrative'!D86</f>
        <v>0</v>
      </c>
      <c r="E80" s="138">
        <f>'Budget Narrative'!E86</f>
        <v>0</v>
      </c>
      <c r="F80" s="138">
        <f>'Budget Narrative'!F86</f>
        <v>0</v>
      </c>
      <c r="I80" s="164"/>
      <c r="J80" s="105"/>
      <c r="K80" s="138"/>
      <c r="L80" s="98">
        <f>SUM(L66:L79)</f>
        <v>0</v>
      </c>
      <c r="M80" s="105"/>
      <c r="N80" s="105"/>
      <c r="O80" s="138"/>
      <c r="P80" s="98">
        <f>SUM(P66:P79)</f>
        <v>0</v>
      </c>
      <c r="Q80" s="108"/>
      <c r="R80" s="163"/>
      <c r="S80" s="138"/>
      <c r="T80" s="98">
        <f>SUM(T66:T79)</f>
        <v>0</v>
      </c>
      <c r="U80" s="108"/>
      <c r="V80" s="163"/>
      <c r="W80" s="138"/>
      <c r="X80" s="98">
        <f>SUM(X66:X79)</f>
        <v>0</v>
      </c>
      <c r="Y80" s="98">
        <f>SUM(Y66:Y79)</f>
        <v>0</v>
      </c>
    </row>
    <row r="81" spans="1:25" x14ac:dyDescent="0.45">
      <c r="A81" s="27" t="str">
        <f>'Budget Narrative'!A87</f>
        <v>VIII. INDIRECT COSTS</v>
      </c>
      <c r="B81" s="27">
        <f>'Budget Narrative'!B87</f>
        <v>0</v>
      </c>
      <c r="C81" s="27">
        <f>'Budget Narrative'!C87</f>
        <v>0</v>
      </c>
      <c r="D81" s="27">
        <f>'Budget Narrative'!D87</f>
        <v>0</v>
      </c>
      <c r="E81" s="93">
        <f>'Budget Narrative'!E87</f>
        <v>0</v>
      </c>
      <c r="F81" s="93">
        <f>'Budget Narrative'!F87</f>
        <v>0</v>
      </c>
      <c r="I81" s="28" t="s">
        <v>105</v>
      </c>
      <c r="J81" s="28"/>
      <c r="K81" s="93"/>
      <c r="L81" s="93"/>
      <c r="M81" s="28" t="s">
        <v>105</v>
      </c>
      <c r="N81" s="28"/>
      <c r="O81" s="93"/>
      <c r="P81" s="93"/>
      <c r="Q81" s="28" t="s">
        <v>105</v>
      </c>
      <c r="R81" s="28"/>
      <c r="S81" s="93"/>
      <c r="T81" s="93"/>
      <c r="U81" s="28" t="s">
        <v>105</v>
      </c>
      <c r="V81" s="28"/>
      <c r="W81" s="93"/>
      <c r="X81" s="93"/>
      <c r="Y81" s="148"/>
    </row>
    <row r="82" spans="1:25" x14ac:dyDescent="0.45">
      <c r="A82" s="18" t="str">
        <f>'Budget Narrative'!A88</f>
        <v>…</v>
      </c>
      <c r="B82" s="18" t="str">
        <f>'Budget Narrative'!B88</f>
        <v xml:space="preserve">Indirect </v>
      </c>
      <c r="C82" s="18">
        <f>'Budget Narrative'!C88</f>
        <v>0</v>
      </c>
      <c r="D82" s="18">
        <f>'Budget Narrative'!D88</f>
        <v>0</v>
      </c>
      <c r="E82" s="139">
        <f>'Budget Narrative'!E88</f>
        <v>0</v>
      </c>
      <c r="F82" s="139">
        <f>'Budget Narrative'!F88</f>
        <v>0</v>
      </c>
      <c r="I82" s="165"/>
      <c r="J82" s="165"/>
      <c r="K82" s="139"/>
      <c r="L82" s="140"/>
      <c r="M82" s="165"/>
      <c r="N82" s="165"/>
      <c r="O82" s="139"/>
      <c r="P82" s="140"/>
      <c r="Q82" s="165"/>
      <c r="R82" s="165"/>
      <c r="S82" s="139"/>
      <c r="T82" s="140"/>
      <c r="U82" s="165"/>
      <c r="V82" s="165"/>
      <c r="W82" s="139"/>
      <c r="X82" s="140"/>
      <c r="Y82" s="152"/>
    </row>
    <row r="83" spans="1:25" x14ac:dyDescent="0.45">
      <c r="A83" s="18">
        <f>'Budget Narrative'!A89</f>
        <v>0</v>
      </c>
      <c r="B83" s="18">
        <f>'Budget Narrative'!B89</f>
        <v>0</v>
      </c>
      <c r="C83" s="18">
        <f>'Budget Narrative'!C89</f>
        <v>0</v>
      </c>
      <c r="D83" s="18">
        <f>'Budget Narrative'!D89</f>
        <v>0</v>
      </c>
      <c r="E83" s="139">
        <f>'Budget Narrative'!E89</f>
        <v>0</v>
      </c>
      <c r="F83" s="139">
        <f>'Budget Narrative'!F89</f>
        <v>0</v>
      </c>
      <c r="I83" s="165"/>
      <c r="J83" s="166"/>
      <c r="K83" s="141"/>
      <c r="L83" s="141"/>
      <c r="M83" s="165"/>
      <c r="N83" s="166"/>
      <c r="O83" s="141"/>
      <c r="P83" s="141"/>
      <c r="Q83" s="165"/>
      <c r="R83" s="166"/>
      <c r="S83" s="141"/>
      <c r="T83" s="141"/>
      <c r="U83" s="165"/>
      <c r="V83" s="166"/>
      <c r="W83" s="141"/>
      <c r="X83" s="141"/>
      <c r="Y83" s="153"/>
    </row>
    <row r="84" spans="1:25" x14ac:dyDescent="0.45">
      <c r="A84" s="123" t="str">
        <f>'Budget Narrative'!A90</f>
        <v>Total Indirect Costs</v>
      </c>
      <c r="B84" s="4">
        <f>'Budget Narrative'!B90</f>
        <v>0</v>
      </c>
      <c r="C84" s="4">
        <f>'Budget Narrative'!C90</f>
        <v>0</v>
      </c>
      <c r="D84" s="4">
        <f>'Budget Narrative'!D90</f>
        <v>0</v>
      </c>
      <c r="E84" s="138">
        <f>'Budget Narrative'!E90</f>
        <v>0</v>
      </c>
      <c r="F84" s="138">
        <f>'Budget Narrative'!F90</f>
        <v>0</v>
      </c>
      <c r="I84" s="165"/>
      <c r="J84" s="165"/>
      <c r="K84" s="139"/>
      <c r="L84" s="140"/>
      <c r="M84" s="165"/>
      <c r="N84" s="165"/>
      <c r="O84" s="139"/>
      <c r="P84" s="140"/>
      <c r="Q84" s="165"/>
      <c r="R84" s="165"/>
      <c r="S84" s="139"/>
      <c r="T84" s="140"/>
      <c r="U84" s="165"/>
      <c r="V84" s="165"/>
      <c r="W84" s="139"/>
      <c r="X84" s="140"/>
      <c r="Y84" s="152"/>
    </row>
    <row r="85" spans="1:25" ht="15.4" x14ac:dyDescent="0.45">
      <c r="A85" s="27" t="str">
        <f>'Budget Narrative'!A91</f>
        <v>TOTAL GRANT BUDGET, UAH</v>
      </c>
      <c r="B85" s="28"/>
      <c r="C85" s="28"/>
      <c r="D85" s="116"/>
      <c r="E85" s="93"/>
      <c r="F85" s="93">
        <f>'Budget Narrative'!F91</f>
        <v>0</v>
      </c>
      <c r="I85" s="167"/>
      <c r="J85" s="167"/>
      <c r="K85" s="142"/>
      <c r="L85" s="143">
        <f>L80+L63+L54+L46+L37+L23+L15</f>
        <v>0</v>
      </c>
      <c r="M85" s="167"/>
      <c r="N85" s="167"/>
      <c r="O85" s="142"/>
      <c r="P85" s="143">
        <f>P80+P63+P54+P46+P37+P23+P15</f>
        <v>0</v>
      </c>
      <c r="Q85" s="167"/>
      <c r="R85" s="167"/>
      <c r="S85" s="142"/>
      <c r="T85" s="143">
        <f>T80+T63+T54+T46+T37+T23+T15</f>
        <v>0</v>
      </c>
      <c r="U85" s="167"/>
      <c r="V85" s="167"/>
      <c r="W85" s="142"/>
      <c r="X85" s="143">
        <f>X80+X63+X54+X46+X37+X23+X15</f>
        <v>0</v>
      </c>
      <c r="Y85" s="154">
        <f>Y80+Y63+Y54+Y46+Y37+Y23+Y15</f>
        <v>0</v>
      </c>
    </row>
    <row r="86" spans="1:25" s="5" customFormat="1" ht="15.75" thickBot="1" x14ac:dyDescent="0.5">
      <c r="A86" s="27" t="str">
        <f>'Budget Narrative'!A92</f>
        <v>TOTAL GRANT BUDGET, USD</v>
      </c>
      <c r="B86" s="28"/>
      <c r="C86" s="28"/>
      <c r="D86" s="116"/>
      <c r="E86" s="93"/>
      <c r="F86" s="101">
        <f>'Budget Narrative'!F92</f>
        <v>0</v>
      </c>
      <c r="G86"/>
      <c r="I86" s="167"/>
      <c r="J86" s="167"/>
      <c r="K86" s="142"/>
      <c r="L86" s="101" t="e">
        <f>L85/B86</f>
        <v>#DIV/0!</v>
      </c>
      <c r="M86" s="167"/>
      <c r="N86" s="167"/>
      <c r="O86" s="142"/>
      <c r="P86" s="101" t="e">
        <f>P85/B86</f>
        <v>#DIV/0!</v>
      </c>
      <c r="Q86" s="167"/>
      <c r="R86" s="167"/>
      <c r="S86" s="142"/>
      <c r="T86" s="101" t="e">
        <f>T85/B86</f>
        <v>#DIV/0!</v>
      </c>
      <c r="U86" s="167"/>
      <c r="V86" s="167"/>
      <c r="W86" s="142"/>
      <c r="X86" s="101" t="e">
        <f>X85/B86</f>
        <v>#DIV/0!</v>
      </c>
      <c r="Y86" s="155" t="e">
        <f>L86+P86+T86+X86</f>
        <v>#DIV/0!</v>
      </c>
    </row>
    <row r="87" spans="1:25" ht="15.75" thickBot="1" x14ac:dyDescent="0.5">
      <c r="A87" s="30" t="str">
        <f>'Budget Narrative'!A93</f>
        <v>Ex. Rate</v>
      </c>
      <c r="B87" s="117">
        <f>'Budget Narrative'!B93</f>
        <v>1</v>
      </c>
      <c r="C87" s="118"/>
      <c r="D87" s="119"/>
      <c r="E87" s="102"/>
      <c r="F87" s="102"/>
      <c r="I87" s="168"/>
      <c r="J87" s="168"/>
      <c r="K87"/>
      <c r="L87"/>
      <c r="M87" s="168"/>
      <c r="N87" s="168"/>
      <c r="O87"/>
      <c r="P87"/>
      <c r="Q87" s="168"/>
      <c r="R87" s="168"/>
      <c r="S87"/>
      <c r="T87"/>
      <c r="U87" s="168"/>
      <c r="V87" s="168"/>
      <c r="W87"/>
      <c r="X87"/>
      <c r="Y87"/>
    </row>
  </sheetData>
  <mergeCells count="10">
    <mergeCell ref="B1:F1"/>
    <mergeCell ref="B2:F2"/>
    <mergeCell ref="C3:F3"/>
    <mergeCell ref="C4:F4"/>
    <mergeCell ref="A5:E5"/>
    <mergeCell ref="H1:H2"/>
    <mergeCell ref="I3:L3"/>
    <mergeCell ref="M3:P3"/>
    <mergeCell ref="Q3:T3"/>
    <mergeCell ref="U3:X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E508D-9C0F-40A1-A8E4-DB13E6146C2C}">
  <dimension ref="A1:H16"/>
  <sheetViews>
    <sheetView workbookViewId="0">
      <selection activeCell="C25" sqref="C25"/>
    </sheetView>
  </sheetViews>
  <sheetFormatPr defaultRowHeight="14.25" x14ac:dyDescent="0.45"/>
  <cols>
    <col min="1" max="1" width="28.73046875" customWidth="1"/>
    <col min="2" max="2" width="13.73046875" customWidth="1"/>
    <col min="3" max="3" width="9.1328125" customWidth="1"/>
    <col min="5" max="5" width="9.1328125" customWidth="1"/>
    <col min="6" max="6" width="12.3984375" customWidth="1"/>
    <col min="7" max="7" width="11" customWidth="1"/>
    <col min="8" max="8" width="14.265625" customWidth="1"/>
  </cols>
  <sheetData>
    <row r="1" spans="1:8" s="2" customFormat="1" ht="21.75" customHeight="1" x14ac:dyDescent="0.45">
      <c r="A1" s="34" t="s">
        <v>32</v>
      </c>
      <c r="B1" s="21" t="str">
        <f>'Budget Details'!$B$1</f>
        <v>Name</v>
      </c>
      <c r="C1" s="22"/>
      <c r="D1" s="22"/>
      <c r="E1" s="22"/>
      <c r="F1" s="22"/>
      <c r="G1" s="22"/>
      <c r="H1" s="35"/>
    </row>
    <row r="2" spans="1:8" s="2" customFormat="1" ht="21.75" customHeight="1" x14ac:dyDescent="0.45">
      <c r="A2" s="20" t="s">
        <v>34</v>
      </c>
      <c r="B2" s="37" t="str">
        <f>'Budget Details'!$B$2</f>
        <v>Title</v>
      </c>
      <c r="C2" s="38"/>
      <c r="D2" s="38"/>
      <c r="E2" s="38"/>
      <c r="F2" s="38"/>
      <c r="G2" s="22"/>
      <c r="H2" s="35"/>
    </row>
    <row r="3" spans="1:8" s="2" customFormat="1" ht="21.75" customHeight="1" x14ac:dyDescent="0.45">
      <c r="A3" s="23" t="s">
        <v>36</v>
      </c>
      <c r="B3" s="24" t="s">
        <v>37</v>
      </c>
      <c r="C3" s="21" t="str">
        <f>'Budget Details'!$C$3</f>
        <v>Month XX. 20YY</v>
      </c>
      <c r="D3" s="25"/>
      <c r="E3" s="25"/>
      <c r="F3" s="25"/>
      <c r="G3" s="22"/>
      <c r="H3" s="35"/>
    </row>
    <row r="4" spans="1:8" s="2" customFormat="1" ht="21.75" customHeight="1" x14ac:dyDescent="0.45">
      <c r="A4" s="39"/>
      <c r="B4" s="24" t="s">
        <v>39</v>
      </c>
      <c r="C4" s="21" t="str">
        <f>'Budget Details'!$C$4</f>
        <v>Month XX. 20YY</v>
      </c>
      <c r="D4" s="25"/>
      <c r="E4" s="25"/>
      <c r="F4" s="25"/>
      <c r="G4" s="22"/>
      <c r="H4" s="35"/>
    </row>
    <row r="5" spans="1:8" s="2" customFormat="1" ht="17.649999999999999" x14ac:dyDescent="0.5">
      <c r="A5" s="48"/>
      <c r="B5" s="224" t="s">
        <v>106</v>
      </c>
      <c r="C5" s="224"/>
      <c r="D5" s="224"/>
      <c r="E5" s="224"/>
      <c r="F5" s="225" t="s">
        <v>107</v>
      </c>
      <c r="G5" s="226"/>
      <c r="H5" s="49"/>
    </row>
    <row r="6" spans="1:8" s="2" customFormat="1" ht="26.45" customHeight="1" x14ac:dyDescent="0.5">
      <c r="A6" s="40"/>
      <c r="B6" s="225" t="s">
        <v>108</v>
      </c>
      <c r="C6" s="226"/>
      <c r="D6" s="225" t="s">
        <v>109</v>
      </c>
      <c r="E6" s="226"/>
      <c r="F6" s="225" t="s">
        <v>110</v>
      </c>
      <c r="G6" s="226"/>
      <c r="H6" s="227" t="s">
        <v>111</v>
      </c>
    </row>
    <row r="7" spans="1:8" s="2" customFormat="1" ht="31.5" customHeight="1" x14ac:dyDescent="0.4">
      <c r="A7" s="42" t="s">
        <v>112</v>
      </c>
      <c r="B7" s="43" t="s">
        <v>49</v>
      </c>
      <c r="C7" s="43" t="s">
        <v>113</v>
      </c>
      <c r="D7" s="43" t="s">
        <v>49</v>
      </c>
      <c r="E7" s="43" t="s">
        <v>113</v>
      </c>
      <c r="F7" s="43" t="s">
        <v>49</v>
      </c>
      <c r="G7" s="43" t="s">
        <v>113</v>
      </c>
      <c r="H7" s="228"/>
    </row>
    <row r="8" spans="1:8" x14ac:dyDescent="0.45">
      <c r="A8" t="str">
        <f>'Budget Details'!A7</f>
        <v>I. PERSONNEL</v>
      </c>
      <c r="B8" s="19">
        <f>'Budget Details'!$F$15</f>
        <v>0</v>
      </c>
      <c r="C8" s="19">
        <f>B8*'Budget Details'!$B$86</f>
        <v>0</v>
      </c>
      <c r="D8" s="19"/>
      <c r="E8" s="19"/>
      <c r="F8" s="19">
        <f>B8+D8</f>
        <v>0</v>
      </c>
      <c r="G8" s="19">
        <f>C8+E8</f>
        <v>0</v>
      </c>
      <c r="H8" s="19"/>
    </row>
    <row r="9" spans="1:8" x14ac:dyDescent="0.45">
      <c r="A9" t="str">
        <f>'Budget Details'!A16</f>
        <v>II. FRINGE BENEFITS</v>
      </c>
      <c r="B9" s="19">
        <f>'Budget Details'!$F$23</f>
        <v>0</v>
      </c>
      <c r="C9" s="19">
        <f>B9*'Budget Details'!$B$86</f>
        <v>0</v>
      </c>
      <c r="D9" s="19"/>
      <c r="E9" s="19"/>
      <c r="F9" s="19">
        <f t="shared" ref="F9:F15" si="0">B9+D9</f>
        <v>0</v>
      </c>
      <c r="G9" s="19">
        <f t="shared" ref="G9:G15" si="1">C9+E9</f>
        <v>0</v>
      </c>
      <c r="H9" s="19"/>
    </row>
    <row r="10" spans="1:8" x14ac:dyDescent="0.45">
      <c r="A10" t="str">
        <f>'Budget Details'!A24</f>
        <v>III.TRAVEL AND TRANSPORTATION</v>
      </c>
      <c r="B10" s="19">
        <f>'Budget Details'!$F$37</f>
        <v>0</v>
      </c>
      <c r="C10" s="19">
        <f>B10*'Budget Details'!$B$86</f>
        <v>0</v>
      </c>
      <c r="D10" s="19"/>
      <c r="E10" s="19"/>
      <c r="F10" s="19">
        <f t="shared" si="0"/>
        <v>0</v>
      </c>
      <c r="G10" s="19">
        <f t="shared" si="1"/>
        <v>0</v>
      </c>
      <c r="H10" s="19"/>
    </row>
    <row r="11" spans="1:8" x14ac:dyDescent="0.45">
      <c r="A11" t="str">
        <f>'Budget Details'!A38</f>
        <v>IV. EQUIPMENT ( &gt; USD5,000)</v>
      </c>
      <c r="B11" s="19">
        <f>'Budget Details'!$F$46</f>
        <v>0</v>
      </c>
      <c r="C11" s="19">
        <f>B11*'Budget Details'!$B$86</f>
        <v>0</v>
      </c>
      <c r="D11" s="19"/>
      <c r="E11" s="19"/>
      <c r="F11" s="19">
        <f t="shared" si="0"/>
        <v>0</v>
      </c>
      <c r="G11" s="19">
        <f t="shared" si="1"/>
        <v>0</v>
      </c>
      <c r="H11" s="19"/>
    </row>
    <row r="12" spans="1:8" x14ac:dyDescent="0.45">
      <c r="A12" t="str">
        <f>'Budget Details'!A47</f>
        <v>V. SUPPLIES</v>
      </c>
      <c r="B12" s="19">
        <f>'Budget Details'!$F$54</f>
        <v>0</v>
      </c>
      <c r="C12" s="19">
        <f>B12*'Budget Details'!$B$86</f>
        <v>0</v>
      </c>
      <c r="D12" s="19"/>
      <c r="E12" s="19"/>
      <c r="F12" s="19">
        <f t="shared" si="0"/>
        <v>0</v>
      </c>
      <c r="G12" s="19">
        <f t="shared" si="1"/>
        <v>0</v>
      </c>
      <c r="H12" s="19"/>
    </row>
    <row r="13" spans="1:8" x14ac:dyDescent="0.45">
      <c r="A13" t="str">
        <f>'Budget Details'!A55</f>
        <v>VI. CONTRACTUAL</v>
      </c>
      <c r="B13" s="19">
        <f>'Budget Details'!$F$63</f>
        <v>0</v>
      </c>
      <c r="C13" s="19">
        <f>B13*'Budget Details'!$B$86</f>
        <v>0</v>
      </c>
      <c r="D13" s="19"/>
      <c r="E13" s="19"/>
      <c r="F13" s="19">
        <f t="shared" si="0"/>
        <v>0</v>
      </c>
      <c r="G13" s="19">
        <f t="shared" si="1"/>
        <v>0</v>
      </c>
      <c r="H13" s="19"/>
    </row>
    <row r="14" spans="1:8" x14ac:dyDescent="0.45">
      <c r="A14" t="str">
        <f>'Budget Details'!A64</f>
        <v>Total contractual</v>
      </c>
      <c r="B14" s="19">
        <f>'Budget Details'!$F$79</f>
        <v>0</v>
      </c>
      <c r="C14" s="19">
        <f>B14*'Budget Details'!$B$86</f>
        <v>0</v>
      </c>
      <c r="D14" s="19"/>
      <c r="E14" s="19"/>
      <c r="F14" s="19">
        <f t="shared" si="0"/>
        <v>0</v>
      </c>
      <c r="G14" s="19">
        <f t="shared" si="1"/>
        <v>0</v>
      </c>
      <c r="H14" s="19"/>
    </row>
    <row r="15" spans="1:8" x14ac:dyDescent="0.45">
      <c r="A15" t="str">
        <f>'Budget Details'!A80</f>
        <v>Total Other Direct Costs</v>
      </c>
      <c r="B15" s="19">
        <f>'Budget Details'!$F$83</f>
        <v>0</v>
      </c>
      <c r="C15" s="19">
        <f>B15*'Budget Details'!$B$86</f>
        <v>0</v>
      </c>
      <c r="D15" s="19"/>
      <c r="E15" s="19"/>
      <c r="F15" s="19">
        <f t="shared" si="0"/>
        <v>0</v>
      </c>
      <c r="G15" s="19">
        <f t="shared" si="1"/>
        <v>0</v>
      </c>
      <c r="H15" s="19"/>
    </row>
    <row r="16" spans="1:8" x14ac:dyDescent="0.45">
      <c r="A16" s="44" t="s">
        <v>114</v>
      </c>
      <c r="B16" s="50">
        <f t="shared" ref="B16:G16" si="2">SUM(B8:B15)</f>
        <v>0</v>
      </c>
      <c r="C16" s="50">
        <f t="shared" si="2"/>
        <v>0</v>
      </c>
      <c r="D16" s="50">
        <f t="shared" si="2"/>
        <v>0</v>
      </c>
      <c r="E16" s="50">
        <f t="shared" si="2"/>
        <v>0</v>
      </c>
      <c r="F16" s="50">
        <f t="shared" si="2"/>
        <v>0</v>
      </c>
      <c r="G16" s="50">
        <f t="shared" si="2"/>
        <v>0</v>
      </c>
      <c r="H16" s="51"/>
    </row>
  </sheetData>
  <mergeCells count="6">
    <mergeCell ref="B5:E5"/>
    <mergeCell ref="F5:G5"/>
    <mergeCell ref="H6:H7"/>
    <mergeCell ref="B6:C6"/>
    <mergeCell ref="D6:E6"/>
    <mergeCell ref="F6:G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6F50-C666-4A55-8CDC-8214895D1EF5}">
  <dimension ref="A1:I11"/>
  <sheetViews>
    <sheetView workbookViewId="0">
      <selection activeCell="M24" sqref="M24"/>
    </sheetView>
  </sheetViews>
  <sheetFormatPr defaultRowHeight="14.25" x14ac:dyDescent="0.45"/>
  <cols>
    <col min="1" max="1" width="14.1328125" customWidth="1"/>
    <col min="2" max="2" width="38.86328125" customWidth="1"/>
    <col min="3" max="3" width="11.73046875" customWidth="1"/>
    <col min="4" max="4" width="13.33203125" customWidth="1"/>
    <col min="6" max="6" width="9.1328125" customWidth="1"/>
    <col min="7" max="8" width="12.3984375" customWidth="1"/>
    <col min="9" max="9" width="14.265625" customWidth="1"/>
  </cols>
  <sheetData>
    <row r="1" spans="1:9" s="2" customFormat="1" ht="21.75" customHeight="1" x14ac:dyDescent="0.45">
      <c r="A1" s="34" t="s">
        <v>32</v>
      </c>
      <c r="B1" s="34"/>
      <c r="C1" s="21" t="str">
        <f>'Budget Details'!$B$1</f>
        <v>Name</v>
      </c>
      <c r="D1" s="22"/>
      <c r="E1" s="22"/>
      <c r="F1" s="22"/>
      <c r="G1" s="22"/>
      <c r="H1" s="22"/>
      <c r="I1" s="35"/>
    </row>
    <row r="2" spans="1:9" s="2" customFormat="1" ht="21.75" customHeight="1" x14ac:dyDescent="0.45">
      <c r="A2" s="20" t="s">
        <v>34</v>
      </c>
      <c r="B2" s="36"/>
      <c r="C2" s="37" t="str">
        <f>'Budget Details'!$B$2</f>
        <v>Title</v>
      </c>
      <c r="D2" s="38"/>
      <c r="E2" s="38"/>
      <c r="F2" s="38"/>
      <c r="G2" s="38"/>
      <c r="H2" s="22"/>
      <c r="I2" s="35"/>
    </row>
    <row r="3" spans="1:9" s="2" customFormat="1" ht="21.75" customHeight="1" x14ac:dyDescent="0.45">
      <c r="A3" s="23" t="s">
        <v>36</v>
      </c>
      <c r="B3" s="23"/>
      <c r="C3" s="24" t="s">
        <v>37</v>
      </c>
      <c r="D3" s="21" t="str">
        <f>'Budget Details'!$C$3</f>
        <v>Month XX. 20YY</v>
      </c>
      <c r="E3" s="25"/>
      <c r="F3" s="25"/>
      <c r="G3" s="25"/>
      <c r="H3" s="22"/>
      <c r="I3" s="35"/>
    </row>
    <row r="4" spans="1:9" s="2" customFormat="1" ht="21.75" customHeight="1" x14ac:dyDescent="0.45">
      <c r="A4" s="39"/>
      <c r="B4" s="39"/>
      <c r="C4" s="24" t="s">
        <v>39</v>
      </c>
      <c r="D4" s="21" t="str">
        <f>'Budget Details'!$C$4</f>
        <v>Month XX. 20YY</v>
      </c>
      <c r="E4" s="25"/>
      <c r="F4" s="25"/>
      <c r="G4" s="25"/>
      <c r="H4" s="22"/>
      <c r="I4" s="35"/>
    </row>
    <row r="5" spans="1:9" s="2" customFormat="1" ht="26.45" customHeight="1" x14ac:dyDescent="0.5">
      <c r="A5" s="40"/>
      <c r="B5" s="41"/>
      <c r="C5" s="225" t="s">
        <v>108</v>
      </c>
      <c r="D5" s="226"/>
      <c r="E5" s="225" t="s">
        <v>109</v>
      </c>
      <c r="F5" s="226"/>
      <c r="G5" s="225" t="s">
        <v>110</v>
      </c>
      <c r="H5" s="226"/>
      <c r="I5" s="227" t="s">
        <v>111</v>
      </c>
    </row>
    <row r="6" spans="1:9" s="2" customFormat="1" ht="31.5" customHeight="1" x14ac:dyDescent="0.4">
      <c r="A6" s="42" t="s">
        <v>112</v>
      </c>
      <c r="B6" s="42"/>
      <c r="C6" s="43" t="s">
        <v>49</v>
      </c>
      <c r="D6" s="43" t="s">
        <v>113</v>
      </c>
      <c r="E6" s="43" t="s">
        <v>49</v>
      </c>
      <c r="F6" s="43" t="s">
        <v>113</v>
      </c>
      <c r="G6" s="43" t="s">
        <v>49</v>
      </c>
      <c r="H6" s="43" t="s">
        <v>113</v>
      </c>
      <c r="I6" s="228"/>
    </row>
    <row r="7" spans="1:9" x14ac:dyDescent="0.45">
      <c r="A7" t="str">
        <f>'Budget Details'!$I$2</f>
        <v>Milestone 1</v>
      </c>
      <c r="B7" t="str">
        <f>'Budget Details'!$I$3</f>
        <v>(Brief description of the milestone activity]</v>
      </c>
      <c r="C7">
        <f>'Budget Details'!L85</f>
        <v>0</v>
      </c>
      <c r="D7" s="85" t="e">
        <f>'Budget Details'!L86</f>
        <v>#DIV/0!</v>
      </c>
      <c r="G7">
        <f>C7+E7</f>
        <v>0</v>
      </c>
      <c r="H7" t="e">
        <f>D7+F7</f>
        <v>#DIV/0!</v>
      </c>
    </row>
    <row r="8" spans="1:9" x14ac:dyDescent="0.45">
      <c r="A8" t="str">
        <f>'Budget Details'!M2</f>
        <v>Milestone 2</v>
      </c>
      <c r="B8" t="str">
        <f>'Budget Details'!$M$3</f>
        <v>(Brief description of the milestone activity]</v>
      </c>
      <c r="C8">
        <f>'Budget Details'!P85</f>
        <v>0</v>
      </c>
      <c r="D8" s="85" t="e">
        <f>'Budget Details'!P86</f>
        <v>#DIV/0!</v>
      </c>
      <c r="G8">
        <f t="shared" ref="G8:H10" si="0">C8+E8</f>
        <v>0</v>
      </c>
      <c r="H8" t="e">
        <f t="shared" si="0"/>
        <v>#DIV/0!</v>
      </c>
    </row>
    <row r="9" spans="1:9" x14ac:dyDescent="0.45">
      <c r="A9" t="str">
        <f>'Budget Details'!Q2</f>
        <v>Milestone 3</v>
      </c>
      <c r="B9" t="str">
        <f>'Budget Details'!$Q$3</f>
        <v>(Brief description of the milestone activity]</v>
      </c>
      <c r="C9">
        <f>'Budget Details'!T85</f>
        <v>0</v>
      </c>
      <c r="D9" s="85" t="e">
        <f>'Budget Details'!T86</f>
        <v>#DIV/0!</v>
      </c>
      <c r="G9">
        <f t="shared" si="0"/>
        <v>0</v>
      </c>
      <c r="H9" t="e">
        <f t="shared" si="0"/>
        <v>#DIV/0!</v>
      </c>
    </row>
    <row r="10" spans="1:9" x14ac:dyDescent="0.45">
      <c r="A10" t="str">
        <f>'Budget Details'!U2</f>
        <v>Milestone 4</v>
      </c>
      <c r="B10" t="str">
        <f>'Budget Details'!$U$3</f>
        <v>(Brief description of the milestone activity]</v>
      </c>
      <c r="C10">
        <f>'Budget Details'!X85</f>
        <v>0</v>
      </c>
      <c r="D10" s="85" t="e">
        <f>'Budget Details'!X86</f>
        <v>#DIV/0!</v>
      </c>
      <c r="G10">
        <f t="shared" si="0"/>
        <v>0</v>
      </c>
      <c r="H10" t="e">
        <f t="shared" si="0"/>
        <v>#DIV/0!</v>
      </c>
    </row>
    <row r="11" spans="1:9" x14ac:dyDescent="0.45">
      <c r="A11" s="44" t="s">
        <v>114</v>
      </c>
      <c r="B11" s="45"/>
      <c r="C11" s="46">
        <f t="shared" ref="C11:H11" si="1">SUM(C7:C10)</f>
        <v>0</v>
      </c>
      <c r="D11" s="46" t="e">
        <f t="shared" si="1"/>
        <v>#DIV/0!</v>
      </c>
      <c r="E11" s="46">
        <f t="shared" si="1"/>
        <v>0</v>
      </c>
      <c r="F11" s="46">
        <f t="shared" si="1"/>
        <v>0</v>
      </c>
      <c r="G11" s="46">
        <f t="shared" si="1"/>
        <v>0</v>
      </c>
      <c r="H11" s="46" t="e">
        <f t="shared" si="1"/>
        <v>#DIV/0!</v>
      </c>
      <c r="I11" s="47"/>
    </row>
  </sheetData>
  <mergeCells count="4">
    <mergeCell ref="C5:D5"/>
    <mergeCell ref="E5:F5"/>
    <mergeCell ref="G5:H5"/>
    <mergeCell ref="I5:I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f90638-83bb-4c6e-9633-105ae93eae68">
      <Terms xmlns="http://schemas.microsoft.com/office/infopath/2007/PartnerControls"/>
    </lcf76f155ced4ddcb4097134ff3c332f>
    <TaxCatchAll xmlns="f2762370-c64e-4e2d-b6a8-685678375c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E35F51B1620C4BBC8BFC6ABB43D489" ma:contentTypeVersion="13" ma:contentTypeDescription="Create a new document." ma:contentTypeScope="" ma:versionID="2f80323f1cd47309cd40dfb9b67c5aa9">
  <xsd:schema xmlns:xsd="http://www.w3.org/2001/XMLSchema" xmlns:xs="http://www.w3.org/2001/XMLSchema" xmlns:p="http://schemas.microsoft.com/office/2006/metadata/properties" xmlns:ns2="a5f90638-83bb-4c6e-9633-105ae93eae68" xmlns:ns3="f2762370-c64e-4e2d-b6a8-685678375c8d" targetNamespace="http://schemas.microsoft.com/office/2006/metadata/properties" ma:root="true" ma:fieldsID="83d0ce39e26f4086c06477c22616a0ba" ns2:_="" ns3:_="">
    <xsd:import namespace="a5f90638-83bb-4c6e-9633-105ae93eae68"/>
    <xsd:import namespace="f2762370-c64e-4e2d-b6a8-685678375c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90638-83bb-4c6e-9633-105ae93ea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294d62e-8ed7-4fd1-8fbd-6bae1d5b5f7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762370-c64e-4e2d-b6a8-685678375c8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ee3453-87a4-4995-b6d0-f0b2afb4ce98}" ma:internalName="TaxCatchAll" ma:showField="CatchAllData" ma:web="f2762370-c64e-4e2d-b6a8-685678375c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B5EB15-76B6-4188-88D5-48A6445ACC34}">
  <ds:schemaRefs>
    <ds:schemaRef ds:uri="http://purl.org/dc/terms/"/>
    <ds:schemaRef ds:uri="f2762370-c64e-4e2d-b6a8-685678375c8d"/>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a5f90638-83bb-4c6e-9633-105ae93eae68"/>
  </ds:schemaRefs>
</ds:datastoreItem>
</file>

<file path=customXml/itemProps2.xml><?xml version="1.0" encoding="utf-8"?>
<ds:datastoreItem xmlns:ds="http://schemas.openxmlformats.org/officeDocument/2006/customXml" ds:itemID="{E80D4F1B-86BD-4F7B-896B-79A9074D1795}">
  <ds:schemaRefs>
    <ds:schemaRef ds:uri="http://schemas.microsoft.com/sharepoint/v3/contenttype/forms"/>
  </ds:schemaRefs>
</ds:datastoreItem>
</file>

<file path=customXml/itemProps3.xml><?xml version="1.0" encoding="utf-8"?>
<ds:datastoreItem xmlns:ds="http://schemas.openxmlformats.org/officeDocument/2006/customXml" ds:itemID="{5C3F69C0-1164-44F2-B5D8-CAA4E340C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90638-83bb-4c6e-9633-105ae93eae68"/>
    <ds:schemaRef ds:uri="f2762370-c64e-4e2d-b6a8-685678375c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General Instructions</vt:lpstr>
      <vt:lpstr>Budget Narrative</vt:lpstr>
      <vt:lpstr>Budget Details</vt:lpstr>
      <vt:lpstr>Budget Summary SGA</vt:lpstr>
      <vt:lpstr>Budget Summary FAA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pnovakova@international-alert.org</dc:creator>
  <cp:keywords/>
  <dc:description/>
  <cp:lastModifiedBy>Khrystyna Vilyura</cp:lastModifiedBy>
  <cp:revision/>
  <dcterms:created xsi:type="dcterms:W3CDTF">2019-01-31T16:28:11Z</dcterms:created>
  <dcterms:modified xsi:type="dcterms:W3CDTF">2025-06-13T13:09:49Z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0x010100B7E35F51B1620C4BBC8BFC6ABB43D489</vt:lpwstr>
  </property>
  <property fmtid="{D5CDD505-2E9C-101B-9397-08002B2CF9AE}" pid="3" name="MediaServiceImageTags">
    <vt:lpwstr/>
  </property>
</Properties>
</file>