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C:\Users\kuzdar01\Downloads\"/>
    </mc:Choice>
  </mc:AlternateContent>
  <xr:revisionPtr revIDLastSave="102" documentId="13_ncr:1_{ED28BA31-EEB4-411C-95CD-D3CD8709394B}" xr6:coauthVersionLast="47" xr6:coauthVersionMax="47" xr10:uidLastSave="{8108B375-B701-48DC-B8A7-0407D89D3FA8}"/>
  <bookViews>
    <workbookView xWindow="0" yWindow="0" windowWidth="19200" windowHeight="7380" tabRatio="686" xr2:uid="{00000000-000D-0000-FFFF-FFFF00000000}"/>
  </bookViews>
  <sheets>
    <sheet name="Budget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xlnm.Database">#N/A</definedName>
    <definedName name="__xlnm.Database">#N/A</definedName>
    <definedName name="_02Z1">#N/A</definedName>
    <definedName name="_EUR_GBP">0.7</definedName>
    <definedName name="_Key2" localSheetId="0" hidden="1">#REF!</definedName>
    <definedName name="_Key2" hidden="1">#REF!</definedName>
    <definedName name="_KEY8" localSheetId="0" hidden="1">#REF!</definedName>
    <definedName name="_KEY8" hidden="1">#REF!</definedName>
    <definedName name="_NPR_EUR">113</definedName>
    <definedName name="_NPR_GBP">160</definedName>
    <definedName name="_NPR_USD">103</definedName>
    <definedName name="_Order2" hidden="1">255</definedName>
    <definedName name="_USD_EUR">1.12</definedName>
    <definedName name="_USD_GBP">1.5</definedName>
    <definedName name="_XRATE_NPR_EUR">110</definedName>
    <definedName name="_XRATE_USD_EUR">1.1</definedName>
    <definedName name="_xlnm._FilterDatabase" localSheetId="0" hidden="1">Budget!$A$1:$P$74</definedName>
    <definedName name="ad" localSheetId="0">#REF!</definedName>
    <definedName name="ad">#REF!</definedName>
    <definedName name="ALDS">#N/A</definedName>
    <definedName name="Base">[1]Codes!$B$2:$B$4</definedName>
    <definedName name="Code">[2]Parameters!$B$45:$B$49</definedName>
    <definedName name="Databases">#N/A</definedName>
    <definedName name="Example">#N/A</definedName>
    <definedName name="Excel_BuiltIn__FilterDatabase_1">0</definedName>
    <definedName name="Excel_BuiltIn__FilterDatabase_1_1">0</definedName>
    <definedName name="Excel_BuiltIn__FilterDatabase_1_1_1">0</definedName>
    <definedName name="Excel_BuiltIn__FilterDatabase_2">0</definedName>
    <definedName name="Excel_BuiltIn__FilterDatabase_2_1">0</definedName>
    <definedName name="Excel_BuiltIn__FilterDatabase_3">0</definedName>
    <definedName name="Excel_BuiltIn__FilterDatabase_4">0</definedName>
    <definedName name="Excel_BuiltIn_Database">"$#REF!.#REF!#REF!"</definedName>
    <definedName name="Excel_BuiltIn_Print_Area_1">0</definedName>
    <definedName name="Excel_BuiltIn_Print_Area_1_1">0</definedName>
    <definedName name="Excel_BuiltIn_Print_Area_1_1_1">0</definedName>
    <definedName name="Excel_BuiltIn_Print_Area_2">0</definedName>
    <definedName name="Excel_BuiltIn_Print_Area_2_1">0</definedName>
    <definedName name="Excel_BuiltIn_Print_Area_3">0</definedName>
    <definedName name="Excel_BuiltIn_Print_Area_4">0</definedName>
    <definedName name="IAVA" localSheetId="0">#REF!</definedName>
    <definedName name="IAVA">#REF!</definedName>
    <definedName name="IAVA1" localSheetId="0">#REF!</definedName>
    <definedName name="IAVA1">#REF!</definedName>
    <definedName name="ILST">#N/A</definedName>
    <definedName name="k" localSheetId="0">#REF!</definedName>
    <definedName name="k">#REF!</definedName>
    <definedName name="KKK" localSheetId="0">#REF!</definedName>
    <definedName name="KKK">#REF!</definedName>
    <definedName name="list">#N/A</definedName>
    <definedName name="MAEFOOD">#N/A</definedName>
    <definedName name="O" localSheetId="0" hidden="1">#REF!</definedName>
    <definedName name="O" hidden="1">#REF!</definedName>
    <definedName name="OFDAfood">#N/A</definedName>
    <definedName name="PremExpat">'[3]Calendrier RH'!$A$16</definedName>
    <definedName name="PremFax" localSheetId="0">'[4]Admin&amp;comm1'!#REF!</definedName>
    <definedName name="PremFax">'[4]Admin&amp;comm1'!#REF!</definedName>
    <definedName name="PremMaison">'[3]Pers International'!$A$34</definedName>
    <definedName name="PremManutFrance" localSheetId="0">'[4]Log&amp;Trans'!#REF!</definedName>
    <definedName name="PremManutFrance">'[4]Log&amp;Trans'!#REF!</definedName>
    <definedName name="PremStaffAdminLog">'[5]HR Plan'!$A$42</definedName>
    <definedName name="PremStaffJourn" localSheetId="0">'[4]HR plann'!#REF!</definedName>
    <definedName name="PremStaffJourn">'[4]HR plann'!#REF!</definedName>
    <definedName name="PremStaffMaison">'[6]HR plann'!$A$67</definedName>
    <definedName name="PremStaffProg">'[4]HR plann'!$A$50</definedName>
    <definedName name="PremStock">'[4]Log&amp;Trans'!$A$79</definedName>
    <definedName name="Produce">[7]CFU!$G$370:$G$380</definedName>
    <definedName name="quilts">#N/A</definedName>
    <definedName name="TauxChange">[2]Parameters!$A$45:$C$49</definedName>
    <definedName name="TURCCLINC">#N/A</definedName>
    <definedName name="UNOCHAQUILTS">#N/A</definedName>
    <definedName name="w" localSheetId="0" hidden="1">#REF!</definedName>
    <definedName name="w" hidden="1">#REF!</definedName>
    <definedName name="www">#N/A</definedName>
    <definedName name="zaholovki" localSheetId="0">#REF!</definedName>
    <definedName name="zaholovki">#REF!</definedName>
    <definedName name="_xlnm.Database" localSheetId="0">#REF!</definedName>
    <definedName name="_xlnm.Database">#REF!</definedName>
    <definedName name="_xlnm.Print_Titles">#REF!</definedName>
    <definedName name="_xlnm.Print_Area" localSheetId="0">Budget!$A$1:$G$62</definedName>
    <definedName name="_xlnm.Print_Area">#REF!</definedName>
    <definedName name="цв" localSheetId="0">#REF!</definedName>
    <definedName name="ц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3" l="1"/>
  <c r="H27" i="13"/>
  <c r="K62" i="13"/>
  <c r="G59" i="13" l="1"/>
  <c r="G58" i="13"/>
  <c r="G57" i="13"/>
  <c r="G56" i="13"/>
  <c r="G55" i="13"/>
  <c r="G53" i="13"/>
  <c r="G52" i="13"/>
  <c r="G51" i="13"/>
  <c r="G50" i="13"/>
  <c r="G49" i="13"/>
  <c r="G47" i="13"/>
  <c r="G46" i="13"/>
  <c r="G45" i="13"/>
  <c r="G44" i="13"/>
  <c r="G42" i="13"/>
  <c r="G41" i="13"/>
  <c r="G40" i="13"/>
  <c r="G39" i="13"/>
  <c r="G37" i="13"/>
  <c r="G36" i="13"/>
  <c r="G35" i="13"/>
  <c r="G34" i="13"/>
  <c r="G31" i="13"/>
  <c r="G30" i="13"/>
  <c r="G29" i="13"/>
  <c r="G28" i="13"/>
  <c r="G26" i="13"/>
  <c r="G25" i="13"/>
  <c r="G24" i="13"/>
  <c r="G23" i="13"/>
  <c r="G22" i="13"/>
  <c r="G21" i="13" s="1"/>
  <c r="G20" i="13"/>
  <c r="G19" i="13"/>
  <c r="G18" i="13"/>
  <c r="G17" i="13"/>
  <c r="G16" i="13"/>
  <c r="G14" i="13"/>
  <c r="G13" i="13"/>
  <c r="G12" i="13"/>
  <c r="G11" i="13"/>
  <c r="G10" i="13"/>
  <c r="G9" i="13"/>
  <c r="G8" i="13"/>
  <c r="N55" i="13"/>
  <c r="N56" i="13"/>
  <c r="N57" i="13"/>
  <c r="N58" i="13"/>
  <c r="N51" i="13"/>
  <c r="N52" i="13"/>
  <c r="O52" i="13" s="1"/>
  <c r="N53" i="13"/>
  <c r="M54" i="13"/>
  <c r="L54" i="13"/>
  <c r="K54" i="13"/>
  <c r="J54" i="13"/>
  <c r="I54" i="13"/>
  <c r="H54" i="13"/>
  <c r="M48" i="13"/>
  <c r="L48" i="13"/>
  <c r="K48" i="13"/>
  <c r="J48" i="13"/>
  <c r="I48" i="13"/>
  <c r="H48" i="13"/>
  <c r="M43" i="13"/>
  <c r="L43" i="13"/>
  <c r="K43" i="13"/>
  <c r="J43" i="13"/>
  <c r="I43" i="13"/>
  <c r="H43" i="13"/>
  <c r="M38" i="13"/>
  <c r="L38" i="13"/>
  <c r="K38" i="13"/>
  <c r="J38" i="13"/>
  <c r="I38" i="13"/>
  <c r="H38" i="13"/>
  <c r="N19" i="13"/>
  <c r="O19" i="13" s="1"/>
  <c r="N11" i="13"/>
  <c r="N12" i="13"/>
  <c r="N13" i="13"/>
  <c r="N30" i="13"/>
  <c r="M33" i="13"/>
  <c r="L33" i="13"/>
  <c r="K33" i="13"/>
  <c r="J33" i="13"/>
  <c r="I33" i="13"/>
  <c r="H33" i="13"/>
  <c r="M27" i="13"/>
  <c r="L27" i="13"/>
  <c r="K27" i="13"/>
  <c r="J27" i="13"/>
  <c r="I27" i="13"/>
  <c r="M21" i="13"/>
  <c r="L21" i="13"/>
  <c r="K21" i="13"/>
  <c r="J21" i="13"/>
  <c r="I21" i="13"/>
  <c r="M15" i="13"/>
  <c r="L15" i="13"/>
  <c r="K15" i="13"/>
  <c r="J15" i="13"/>
  <c r="I15" i="13"/>
  <c r="H15" i="13"/>
  <c r="N31" i="13"/>
  <c r="O31" i="13" s="1"/>
  <c r="N29" i="13"/>
  <c r="N28" i="13"/>
  <c r="N26" i="13"/>
  <c r="N25" i="13"/>
  <c r="N24" i="13"/>
  <c r="N23" i="13"/>
  <c r="N22" i="13"/>
  <c r="O22" i="13" s="1"/>
  <c r="N20" i="13"/>
  <c r="N18" i="13"/>
  <c r="N17" i="13"/>
  <c r="N16" i="13"/>
  <c r="N14" i="13"/>
  <c r="N10" i="13"/>
  <c r="N9" i="13"/>
  <c r="N8" i="13"/>
  <c r="M7" i="13"/>
  <c r="L7" i="13"/>
  <c r="K7" i="13"/>
  <c r="J7" i="13"/>
  <c r="I7" i="13"/>
  <c r="H7" i="13"/>
  <c r="H6" i="13" s="1"/>
  <c r="P8" i="13" l="1"/>
  <c r="P9" i="13"/>
  <c r="P10" i="13"/>
  <c r="P11" i="13"/>
  <c r="P12" i="13"/>
  <c r="P13" i="13"/>
  <c r="P14" i="13"/>
  <c r="P16" i="13"/>
  <c r="P17" i="13"/>
  <c r="P18" i="13"/>
  <c r="P19" i="13"/>
  <c r="P20" i="13"/>
  <c r="P22" i="13"/>
  <c r="P23" i="13"/>
  <c r="P24" i="13"/>
  <c r="P25" i="13"/>
  <c r="P26" i="13"/>
  <c r="P28" i="13"/>
  <c r="P29" i="13"/>
  <c r="P30" i="13"/>
  <c r="P31" i="13"/>
  <c r="P51" i="13"/>
  <c r="P52" i="13"/>
  <c r="P53" i="13"/>
  <c r="P55" i="13"/>
  <c r="P56" i="13"/>
  <c r="P57" i="13"/>
  <c r="P58" i="13"/>
  <c r="O51" i="13"/>
  <c r="M32" i="13"/>
  <c r="K32" i="13"/>
  <c r="G48" i="13"/>
  <c r="O24" i="13"/>
  <c r="O53" i="13"/>
  <c r="O14" i="13"/>
  <c r="O55" i="13"/>
  <c r="L6" i="13"/>
  <c r="O13" i="13"/>
  <c r="O11" i="13"/>
  <c r="O23" i="13"/>
  <c r="G15" i="13"/>
  <c r="G54" i="13"/>
  <c r="M6" i="13"/>
  <c r="G7" i="13"/>
  <c r="G6" i="13" s="1"/>
  <c r="P6" i="13" s="1"/>
  <c r="G27" i="13"/>
  <c r="O12" i="13"/>
  <c r="J32" i="13"/>
  <c r="O16" i="13"/>
  <c r="O9" i="13"/>
  <c r="O28" i="13"/>
  <c r="O58" i="13"/>
  <c r="O17" i="13"/>
  <c r="O10" i="13"/>
  <c r="O18" i="13"/>
  <c r="O29" i="13"/>
  <c r="O20" i="13"/>
  <c r="O25" i="13"/>
  <c r="O26" i="13"/>
  <c r="O57" i="13"/>
  <c r="O30" i="13"/>
  <c r="O56" i="13"/>
  <c r="N7" i="13"/>
  <c r="H32" i="13"/>
  <c r="H60" i="13" s="1"/>
  <c r="O8" i="13"/>
  <c r="N27" i="13"/>
  <c r="L32" i="13"/>
  <c r="L60" i="13" s="1"/>
  <c r="I32" i="13"/>
  <c r="I6" i="13"/>
  <c r="J6" i="13"/>
  <c r="K6" i="13"/>
  <c r="N21" i="13"/>
  <c r="N15" i="13"/>
  <c r="N59" i="13"/>
  <c r="P59" i="13" s="1"/>
  <c r="N50" i="13"/>
  <c r="N49" i="13"/>
  <c r="P49" i="13" s="1"/>
  <c r="N47" i="13"/>
  <c r="N46" i="13"/>
  <c r="N45" i="13"/>
  <c r="N44" i="13"/>
  <c r="P44" i="13" s="1"/>
  <c r="N42" i="13"/>
  <c r="N41" i="13"/>
  <c r="N40" i="13"/>
  <c r="N39" i="13"/>
  <c r="P39" i="13" s="1"/>
  <c r="N37" i="13"/>
  <c r="N36" i="13"/>
  <c r="N35" i="13"/>
  <c r="N34" i="13"/>
  <c r="P34" i="13" s="1"/>
  <c r="I60" i="13" l="1"/>
  <c r="J60" i="13"/>
  <c r="K60" i="13"/>
  <c r="M60" i="13"/>
  <c r="O35" i="13"/>
  <c r="P35" i="13"/>
  <c r="O36" i="13"/>
  <c r="P36" i="13"/>
  <c r="O37" i="13"/>
  <c r="P37" i="13"/>
  <c r="O40" i="13"/>
  <c r="P40" i="13"/>
  <c r="O41" i="13"/>
  <c r="P41" i="13"/>
  <c r="O42" i="13"/>
  <c r="P42" i="13"/>
  <c r="O45" i="13"/>
  <c r="P45" i="13"/>
  <c r="O46" i="13"/>
  <c r="P46" i="13"/>
  <c r="O47" i="13"/>
  <c r="P47" i="13"/>
  <c r="O50" i="13"/>
  <c r="P50" i="13"/>
  <c r="P21" i="13"/>
  <c r="P27" i="13"/>
  <c r="P7" i="13"/>
  <c r="P15" i="13"/>
  <c r="O21" i="13"/>
  <c r="O27" i="13"/>
  <c r="O15" i="13"/>
  <c r="N6" i="13"/>
  <c r="O7" i="13"/>
  <c r="O59" i="13"/>
  <c r="O54" i="13" s="1"/>
  <c r="N54" i="13"/>
  <c r="O34" i="13"/>
  <c r="O33" i="13" s="1"/>
  <c r="N33" i="13"/>
  <c r="O44" i="13"/>
  <c r="N43" i="13"/>
  <c r="O39" i="13"/>
  <c r="N38" i="13"/>
  <c r="O49" i="13"/>
  <c r="N48" i="13"/>
  <c r="P48" i="13" s="1"/>
  <c r="P54" i="13" l="1"/>
  <c r="O48" i="13"/>
  <c r="O43" i="13"/>
  <c r="O38" i="13"/>
  <c r="O32" i="13" s="1"/>
  <c r="O6" i="13"/>
  <c r="N32" i="13"/>
  <c r="N60" i="13" s="1"/>
  <c r="O60" i="13" l="1"/>
  <c r="G38" i="13"/>
  <c r="G33" i="13"/>
  <c r="G32" i="13" s="1"/>
  <c r="G43" i="13"/>
  <c r="G60" i="13" s="1"/>
  <c r="G62" i="13" s="1"/>
  <c r="P43" i="13" l="1"/>
  <c r="P33" i="13"/>
  <c r="P38" i="13"/>
  <c r="P32" i="13" l="1"/>
  <c r="P60" i="13" l="1"/>
  <c r="H62" i="13" l="1"/>
  <c r="I62" i="13" l="1"/>
  <c r="J62" i="13" l="1"/>
  <c r="L62" i="13" l="1"/>
  <c r="M62" i="13" l="1"/>
  <c r="O62" i="13" l="1"/>
  <c r="N62" i="13"/>
  <c r="P6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Goncharova</author>
  </authors>
  <commentList>
    <comment ref="F61" authorId="0" shapeId="0" xr:uid="{1E6DA484-5DEA-4D07-838F-4B740D1A4430}">
      <text>
        <r>
          <rPr>
            <b/>
            <sz val="9"/>
            <color indexed="81"/>
            <rFont val="Tahoma"/>
            <family val="2"/>
            <charset val="238"/>
          </rPr>
          <t>Elena Goncharova:</t>
        </r>
        <r>
          <rPr>
            <sz val="9"/>
            <color indexed="81"/>
            <rFont val="Tahoma"/>
            <family val="2"/>
            <charset val="238"/>
          </rPr>
          <t xml:space="preserve">
Indirect % should be discussed with Finance
</t>
        </r>
      </text>
    </comment>
  </commentList>
</comments>
</file>

<file path=xl/sharedStrings.xml><?xml version="1.0" encoding="utf-8"?>
<sst xmlns="http://schemas.openxmlformats.org/spreadsheetml/2006/main" count="74" uniqueCount="74">
  <si>
    <t>Partner organisation / Назва організації</t>
  </si>
  <si>
    <t>Title of the Action  / Назва проєкту</t>
  </si>
  <si>
    <t>Donor/ Донор</t>
  </si>
  <si>
    <t>Duration / Період угоди</t>
  </si>
  <si>
    <r>
      <t xml:space="preserve">Budget line / </t>
    </r>
    <r>
      <rPr>
        <b/>
        <sz val="8"/>
        <color rgb="FF00B050"/>
        <rFont val="Arial"/>
        <family val="2"/>
        <charset val="238"/>
      </rPr>
      <t>Бюджетна лінія</t>
    </r>
  </si>
  <si>
    <r>
      <t xml:space="preserve">Description / </t>
    </r>
    <r>
      <rPr>
        <b/>
        <sz val="8"/>
        <color rgb="FF00B050"/>
        <rFont val="Arial"/>
        <family val="2"/>
        <charset val="238"/>
      </rPr>
      <t>Опис</t>
    </r>
  </si>
  <si>
    <r>
      <t xml:space="preserve">Unit / </t>
    </r>
    <r>
      <rPr>
        <b/>
        <sz val="8"/>
        <color rgb="FF00B050"/>
        <rFont val="Arial"/>
        <family val="2"/>
        <charset val="238"/>
      </rPr>
      <t>Одиниці виміру</t>
    </r>
  </si>
  <si>
    <r>
      <t># of units /</t>
    </r>
    <r>
      <rPr>
        <b/>
        <sz val="8"/>
        <color rgb="FF00B050"/>
        <rFont val="Arial"/>
        <family val="2"/>
        <charset val="238"/>
      </rPr>
      <t xml:space="preserve"> Кількість одиниць виміру</t>
    </r>
  </si>
  <si>
    <r>
      <t xml:space="preserve">Unit value / </t>
    </r>
    <r>
      <rPr>
        <b/>
        <sz val="8"/>
        <color rgb="FF00B050"/>
        <rFont val="Arial"/>
        <family val="2"/>
        <charset val="238"/>
      </rPr>
      <t xml:space="preserve">Вартість одиниці </t>
    </r>
  </si>
  <si>
    <r>
      <rPr>
        <b/>
        <sz val="8"/>
        <color rgb="FF000000"/>
        <rFont val="Arial"/>
      </rPr>
      <t xml:space="preserve">% engagement / </t>
    </r>
    <r>
      <rPr>
        <b/>
        <sz val="8"/>
        <color rgb="FF00B050"/>
        <rFont val="Arial"/>
      </rPr>
      <t>% залученості працівника</t>
    </r>
  </si>
  <si>
    <r>
      <t xml:space="preserve">Total Budget </t>
    </r>
    <r>
      <rPr>
        <b/>
        <sz val="8"/>
        <color rgb="FF00B050"/>
        <rFont val="Arial"/>
        <family val="2"/>
        <charset val="238"/>
      </rPr>
      <t xml:space="preserve"> / Загальний бюджет </t>
    </r>
  </si>
  <si>
    <r>
      <t xml:space="preserve">1st month
</t>
    </r>
    <r>
      <rPr>
        <b/>
        <sz val="8"/>
        <color rgb="FF00B050"/>
        <rFont val="Arial"/>
        <family val="2"/>
        <charset val="238"/>
      </rPr>
      <t xml:space="preserve"> / 1-й місяць
</t>
    </r>
  </si>
  <si>
    <r>
      <t>2nd month
/</t>
    </r>
    <r>
      <rPr>
        <b/>
        <sz val="8"/>
        <color rgb="FF00B050"/>
        <rFont val="Arial"/>
        <family val="2"/>
        <charset val="238"/>
      </rPr>
      <t xml:space="preserve"> 2-й місяць</t>
    </r>
    <r>
      <rPr>
        <b/>
        <sz val="8"/>
        <color rgb="FF000000"/>
        <rFont val="Arial"/>
        <family val="2"/>
        <charset val="204"/>
      </rPr>
      <t xml:space="preserve">
</t>
    </r>
  </si>
  <si>
    <r>
      <t xml:space="preserve">3rd month / </t>
    </r>
    <r>
      <rPr>
        <b/>
        <sz val="8"/>
        <color rgb="FF00B050"/>
        <rFont val="Arial"/>
        <family val="2"/>
        <charset val="238"/>
      </rPr>
      <t>3-й місяць</t>
    </r>
  </si>
  <si>
    <r>
      <t xml:space="preserve">4th month
/ </t>
    </r>
    <r>
      <rPr>
        <b/>
        <sz val="8"/>
        <color rgb="FF00B050"/>
        <rFont val="Arial"/>
        <family val="2"/>
        <charset val="238"/>
      </rPr>
      <t>4-й місяць</t>
    </r>
  </si>
  <si>
    <r>
      <t xml:space="preserve">5th month
 / </t>
    </r>
    <r>
      <rPr>
        <b/>
        <sz val="8"/>
        <color rgb="FF00B050"/>
        <rFont val="Arial"/>
        <family val="2"/>
        <charset val="238"/>
      </rPr>
      <t>5-й місяць</t>
    </r>
    <r>
      <rPr>
        <b/>
        <sz val="8"/>
        <color rgb="FF000000"/>
        <rFont val="Arial"/>
        <family val="2"/>
        <charset val="204"/>
      </rPr>
      <t xml:space="preserve">
</t>
    </r>
  </si>
  <si>
    <r>
      <t xml:space="preserve">6th month
 / </t>
    </r>
    <r>
      <rPr>
        <b/>
        <sz val="8"/>
        <color rgb="FF00B050"/>
        <rFont val="Arial"/>
        <family val="2"/>
        <charset val="238"/>
      </rPr>
      <t>6-й місяць</t>
    </r>
  </si>
  <si>
    <r>
      <t xml:space="preserve">Total forecasted
</t>
    </r>
    <r>
      <rPr>
        <b/>
        <sz val="8"/>
        <color rgb="FF00B050"/>
        <rFont val="Arial"/>
        <family val="2"/>
        <charset val="238"/>
      </rPr>
      <t>/ Сума прогнозована</t>
    </r>
  </si>
  <si>
    <r>
      <t>Remaining Balance
/</t>
    </r>
    <r>
      <rPr>
        <b/>
        <sz val="8"/>
        <color rgb="FF00B050"/>
        <rFont val="Arial"/>
        <family val="2"/>
        <charset val="238"/>
      </rPr>
      <t xml:space="preserve"> Залишковий баланс</t>
    </r>
  </si>
  <si>
    <t>CHECK</t>
  </si>
  <si>
    <t>A</t>
  </si>
  <si>
    <t>Human Resources / Людські ресурси (вкажіть тип трудових відносин: ФОП/ ЦПХ/ офіційно працевлаштований, сума має бути зазначена з урахуванням податків)</t>
  </si>
  <si>
    <t>A1</t>
  </si>
  <si>
    <t>Direct Program staff / Прямі витрати на персонал</t>
  </si>
  <si>
    <t>A.1.1</t>
  </si>
  <si>
    <t>A.1.2</t>
  </si>
  <si>
    <t>A.1.3</t>
  </si>
  <si>
    <t>A2</t>
  </si>
  <si>
    <t xml:space="preserve"> Support Staff / Витрати на допоміжний персонал</t>
  </si>
  <si>
    <t>A.2.1</t>
  </si>
  <si>
    <t>A.2.2</t>
  </si>
  <si>
    <t>A.2.3</t>
  </si>
  <si>
    <t>B</t>
  </si>
  <si>
    <t>Direct Activities - Supplies and materials  / Основні активності -  Витратні матеріали  (додайте технічні характеристики та короткий опис по кількості)</t>
  </si>
  <si>
    <t>B.1</t>
  </si>
  <si>
    <t>B.2</t>
  </si>
  <si>
    <t>B.3</t>
  </si>
  <si>
    <t>B.4</t>
  </si>
  <si>
    <t>C</t>
  </si>
  <si>
    <t>Communication, visibility, information / Комунікація, візуалізація, інформація</t>
  </si>
  <si>
    <t>C.1</t>
  </si>
  <si>
    <t>C.2</t>
  </si>
  <si>
    <t>C.3</t>
  </si>
  <si>
    <t>D</t>
  </si>
  <si>
    <t>Running costs / Поточні витрати</t>
  </si>
  <si>
    <t>D1</t>
  </si>
  <si>
    <t>Runnig costs of vehicles / Витрати на транспортні засоби</t>
  </si>
  <si>
    <t>D.1.1</t>
  </si>
  <si>
    <t>D.1.2</t>
  </si>
  <si>
    <t>D.1.3</t>
  </si>
  <si>
    <t>D2</t>
  </si>
  <si>
    <t>Travel costs / Витрати на відрядження</t>
  </si>
  <si>
    <t>D.2.1</t>
  </si>
  <si>
    <t>D.2.2</t>
  </si>
  <si>
    <t>D.2.3</t>
  </si>
  <si>
    <t>E</t>
  </si>
  <si>
    <t>Buildings : rents and utilities / Будівлі: орендна плата та комунальні послуги</t>
  </si>
  <si>
    <t>E.1</t>
  </si>
  <si>
    <t>E.2</t>
  </si>
  <si>
    <t>E.3</t>
  </si>
  <si>
    <t>F</t>
  </si>
  <si>
    <t>Equipment / Обладнання (з спеціфікацією якщо релевантно)</t>
  </si>
  <si>
    <t>F.1</t>
  </si>
  <si>
    <t>F.2</t>
  </si>
  <si>
    <t>F.3</t>
  </si>
  <si>
    <t>G</t>
  </si>
  <si>
    <t>Other operationnal costs / Інші операційні витрати</t>
  </si>
  <si>
    <t>G.1</t>
  </si>
  <si>
    <t xml:space="preserve">Bank charges / Комісії банку </t>
  </si>
  <si>
    <t>month / місяць</t>
  </si>
  <si>
    <t>G.2</t>
  </si>
  <si>
    <t>G.3</t>
  </si>
  <si>
    <t>GRAND TOTAL / Загальна сума</t>
  </si>
  <si>
    <t>Total costs / Сукупні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</si>
</sst>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_(* #,##0.00_);_(* \(#,##0.00\);_(* \-??_);_(@_)"/>
    <numFmt numFmtId="166" formatCode="#,##0.000"/>
    <numFmt numFmtId="167" formatCode="#,##0.00_ ;[Red]\-#,##0.00\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u/>
      <sz val="8"/>
      <name val="Arial"/>
      <family val="2"/>
      <charset val="238"/>
    </font>
    <font>
      <b/>
      <i/>
      <sz val="8"/>
      <color theme="1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04"/>
    </font>
    <font>
      <b/>
      <sz val="8"/>
      <color rgb="FF00B050"/>
      <name val="Arial"/>
      <family val="2"/>
      <charset val="238"/>
    </font>
    <font>
      <b/>
      <sz val="14"/>
      <name val="Arial"/>
      <family val="2"/>
      <charset val="238"/>
    </font>
    <font>
      <sz val="8"/>
      <color rgb="FF00B05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Arial"/>
      <family val="2"/>
    </font>
    <font>
      <b/>
      <sz val="8"/>
      <color rgb="FF000000"/>
      <name val="Arial"/>
    </font>
    <font>
      <b/>
      <sz val="8"/>
      <color rgb="FF00B050"/>
      <name val="Arial"/>
    </font>
    <font>
      <b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6" fillId="0" borderId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3" fontId="3" fillId="2" borderId="0" xfId="2" applyFont="1" applyFill="1"/>
    <xf numFmtId="0" fontId="4" fillId="4" borderId="5" xfId="1" applyFont="1" applyFill="1" applyBorder="1"/>
    <xf numFmtId="4" fontId="4" fillId="4" borderId="6" xfId="1" applyNumberFormat="1" applyFont="1" applyFill="1" applyBorder="1"/>
    <xf numFmtId="0" fontId="8" fillId="2" borderId="0" xfId="1" applyFont="1" applyFill="1"/>
    <xf numFmtId="0" fontId="9" fillId="2" borderId="7" xfId="1" applyFont="1" applyFill="1" applyBorder="1"/>
    <xf numFmtId="3" fontId="9" fillId="2" borderId="3" xfId="1" applyNumberFormat="1" applyFont="1" applyFill="1" applyBorder="1"/>
    <xf numFmtId="43" fontId="5" fillId="3" borderId="3" xfId="2" applyFont="1" applyFill="1" applyBorder="1"/>
    <xf numFmtId="4" fontId="3" fillId="6" borderId="3" xfId="3" applyNumberFormat="1" applyFont="1" applyFill="1" applyBorder="1" applyAlignment="1" applyProtection="1"/>
    <xf numFmtId="3" fontId="9" fillId="2" borderId="4" xfId="1" applyNumberFormat="1" applyFont="1" applyFill="1" applyBorder="1"/>
    <xf numFmtId="4" fontId="7" fillId="6" borderId="3" xfId="3" applyNumberFormat="1" applyFont="1" applyFill="1" applyBorder="1" applyAlignment="1" applyProtection="1"/>
    <xf numFmtId="0" fontId="2" fillId="2" borderId="0" xfId="1" applyFill="1"/>
    <xf numFmtId="0" fontId="12" fillId="4" borderId="5" xfId="1" applyFont="1" applyFill="1" applyBorder="1" applyAlignment="1">
      <alignment horizontal="center"/>
    </xf>
    <xf numFmtId="0" fontId="13" fillId="2" borderId="0" xfId="1" applyFont="1" applyFill="1"/>
    <xf numFmtId="0" fontId="12" fillId="4" borderId="8" xfId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 vertical="center" wrapText="1"/>
    </xf>
    <xf numFmtId="43" fontId="2" fillId="3" borderId="7" xfId="12" applyFont="1" applyFill="1" applyBorder="1"/>
    <xf numFmtId="2" fontId="12" fillId="4" borderId="6" xfId="1" applyNumberFormat="1" applyFont="1" applyFill="1" applyBorder="1" applyAlignment="1">
      <alignment horizontal="center"/>
    </xf>
    <xf numFmtId="166" fontId="5" fillId="0" borderId="4" xfId="2" applyNumberFormat="1" applyFont="1" applyFill="1" applyBorder="1"/>
    <xf numFmtId="166" fontId="4" fillId="3" borderId="1" xfId="1" applyNumberFormat="1" applyFont="1" applyFill="1" applyBorder="1" applyAlignment="1">
      <alignment horizontal="center" vertical="center" wrapText="1"/>
    </xf>
    <xf numFmtId="4" fontId="7" fillId="6" borderId="9" xfId="3" applyNumberFormat="1" applyFont="1" applyFill="1" applyBorder="1" applyAlignment="1" applyProtection="1"/>
    <xf numFmtId="4" fontId="12" fillId="4" borderId="6" xfId="1" applyNumberFormat="1" applyFont="1" applyFill="1" applyBorder="1" applyAlignment="1">
      <alignment horizontal="center"/>
    </xf>
    <xf numFmtId="4" fontId="4" fillId="4" borderId="5" xfId="1" applyNumberFormat="1" applyFont="1" applyFill="1" applyBorder="1"/>
    <xf numFmtId="3" fontId="9" fillId="2" borderId="7" xfId="1" applyNumberFormat="1" applyFont="1" applyFill="1" applyBorder="1"/>
    <xf numFmtId="4" fontId="7" fillId="6" borderId="10" xfId="3" applyNumberFormat="1" applyFont="1" applyFill="1" applyBorder="1" applyAlignment="1" applyProtection="1"/>
    <xf numFmtId="4" fontId="12" fillId="4" borderId="5" xfId="1" applyNumberFormat="1" applyFont="1" applyFill="1" applyBorder="1" applyAlignment="1">
      <alignment horizontal="center"/>
    </xf>
    <xf numFmtId="167" fontId="4" fillId="3" borderId="1" xfId="1" applyNumberFormat="1" applyFont="1" applyFill="1" applyBorder="1" applyAlignment="1">
      <alignment horizontal="center" vertical="center" wrapText="1"/>
    </xf>
    <xf numFmtId="167" fontId="4" fillId="4" borderId="1" xfId="1" applyNumberFormat="1" applyFont="1" applyFill="1" applyBorder="1"/>
    <xf numFmtId="167" fontId="5" fillId="0" borderId="4" xfId="2" applyNumberFormat="1" applyFont="1" applyFill="1" applyBorder="1"/>
    <xf numFmtId="167" fontId="9" fillId="0" borderId="4" xfId="2" applyNumberFormat="1" applyFont="1" applyFill="1" applyBorder="1"/>
    <xf numFmtId="167" fontId="5" fillId="0" borderId="3" xfId="2" applyNumberFormat="1" applyFont="1" applyFill="1" applyBorder="1" applyAlignment="1">
      <alignment horizontal="right"/>
    </xf>
    <xf numFmtId="167" fontId="5" fillId="0" borderId="3" xfId="2" applyNumberFormat="1" applyFont="1" applyFill="1" applyBorder="1"/>
    <xf numFmtId="167" fontId="4" fillId="4" borderId="6" xfId="1" applyNumberFormat="1" applyFont="1" applyFill="1" applyBorder="1"/>
    <xf numFmtId="167" fontId="12" fillId="4" borderId="6" xfId="1" applyNumberFormat="1" applyFont="1" applyFill="1" applyBorder="1"/>
    <xf numFmtId="43" fontId="5" fillId="2" borderId="4" xfId="2" applyFont="1" applyFill="1" applyBorder="1"/>
    <xf numFmtId="0" fontId="4" fillId="4" borderId="6" xfId="1" applyFont="1" applyFill="1" applyBorder="1"/>
    <xf numFmtId="0" fontId="9" fillId="2" borderId="4" xfId="1" applyFont="1" applyFill="1" applyBorder="1"/>
    <xf numFmtId="43" fontId="5" fillId="0" borderId="4" xfId="2" applyFont="1" applyFill="1" applyBorder="1"/>
    <xf numFmtId="0" fontId="9" fillId="0" borderId="4" xfId="1" applyFont="1" applyBorder="1"/>
    <xf numFmtId="43" fontId="5" fillId="0" borderId="3" xfId="2" applyFont="1" applyFill="1" applyBorder="1"/>
    <xf numFmtId="43" fontId="5" fillId="2" borderId="3" xfId="2" applyFont="1" applyFill="1" applyBorder="1"/>
    <xf numFmtId="0" fontId="15" fillId="4" borderId="6" xfId="1" applyFont="1" applyFill="1" applyBorder="1"/>
    <xf numFmtId="0" fontId="12" fillId="4" borderId="6" xfId="1" applyFont="1" applyFill="1" applyBorder="1"/>
    <xf numFmtId="165" fontId="2" fillId="5" borderId="11" xfId="3" applyFont="1" applyFill="1" applyBorder="1" applyAlignment="1" applyProtection="1"/>
    <xf numFmtId="3" fontId="9" fillId="2" borderId="11" xfId="1" applyNumberFormat="1" applyFont="1" applyFill="1" applyBorder="1"/>
    <xf numFmtId="165" fontId="2" fillId="3" borderId="10" xfId="3" applyFont="1" applyFill="1" applyBorder="1" applyAlignment="1" applyProtection="1"/>
    <xf numFmtId="43" fontId="5" fillId="3" borderId="11" xfId="2" applyFont="1" applyFill="1" applyBorder="1"/>
    <xf numFmtId="165" fontId="2" fillId="6" borderId="12" xfId="3" applyFont="1" applyFill="1" applyBorder="1" applyAlignment="1" applyProtection="1"/>
    <xf numFmtId="0" fontId="16" fillId="0" borderId="13" xfId="0" applyFont="1" applyBorder="1" applyAlignment="1">
      <alignment horizontal="center" vertical="center" wrapText="1"/>
    </xf>
    <xf numFmtId="4" fontId="7" fillId="6" borderId="11" xfId="3" applyNumberFormat="1" applyFont="1" applyFill="1" applyBorder="1" applyAlignment="1" applyProtection="1"/>
    <xf numFmtId="4" fontId="7" fillId="6" borderId="7" xfId="3" applyNumberFormat="1" applyFont="1" applyFill="1" applyBorder="1" applyAlignment="1" applyProtection="1"/>
    <xf numFmtId="0" fontId="3" fillId="0" borderId="0" xfId="1" applyFont="1"/>
    <xf numFmtId="49" fontId="14" fillId="0" borderId="0" xfId="1" applyNumberFormat="1" applyFont="1"/>
    <xf numFmtId="2" fontId="3" fillId="0" borderId="0" xfId="1" applyNumberFormat="1" applyFont="1"/>
    <xf numFmtId="4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5" fillId="0" borderId="0" xfId="1" applyFont="1"/>
    <xf numFmtId="2" fontId="5" fillId="0" borderId="0" xfId="1" applyNumberFormat="1" applyFont="1"/>
    <xf numFmtId="4" fontId="5" fillId="0" borderId="0" xfId="1" applyNumberFormat="1" applyFont="1"/>
    <xf numFmtId="167" fontId="5" fillId="0" borderId="0" xfId="1" applyNumberFormat="1" applyFont="1"/>
    <xf numFmtId="164" fontId="5" fillId="0" borderId="0" xfId="1" applyNumberFormat="1" applyFont="1"/>
    <xf numFmtId="167" fontId="18" fillId="0" borderId="0" xfId="1" applyNumberFormat="1" applyFont="1"/>
    <xf numFmtId="0" fontId="19" fillId="0" borderId="0" xfId="1" applyFont="1"/>
    <xf numFmtId="0" fontId="19" fillId="2" borderId="0" xfId="1" applyFont="1" applyFill="1"/>
    <xf numFmtId="0" fontId="19" fillId="2" borderId="0" xfId="1" applyFont="1" applyFill="1" applyAlignment="1">
      <alignment horizontal="center" vertical="center" wrapText="1"/>
    </xf>
    <xf numFmtId="43" fontId="11" fillId="3" borderId="11" xfId="2" applyFont="1" applyFill="1" applyBorder="1"/>
    <xf numFmtId="4" fontId="3" fillId="6" borderId="11" xfId="3" applyNumberFormat="1" applyFont="1" applyFill="1" applyBorder="1" applyAlignment="1" applyProtection="1"/>
    <xf numFmtId="165" fontId="2" fillId="6" borderId="11" xfId="3" applyFont="1" applyFill="1" applyBorder="1" applyAlignment="1" applyProtection="1"/>
    <xf numFmtId="165" fontId="10" fillId="3" borderId="11" xfId="3" applyFont="1" applyFill="1" applyBorder="1" applyAlignment="1" applyProtection="1"/>
    <xf numFmtId="167" fontId="19" fillId="2" borderId="0" xfId="1" applyNumberFormat="1" applyFont="1" applyFill="1"/>
    <xf numFmtId="40" fontId="12" fillId="4" borderId="6" xfId="1" applyNumberFormat="1" applyFont="1" applyFill="1" applyBorder="1"/>
    <xf numFmtId="0" fontId="22" fillId="4" borderId="2" xfId="1" applyFont="1" applyFill="1" applyBorder="1" applyAlignment="1">
      <alignment horizontal="left" vertical="center" wrapText="1"/>
    </xf>
    <xf numFmtId="0" fontId="22" fillId="4" borderId="16" xfId="1" applyFont="1" applyFill="1" applyBorder="1" applyAlignment="1">
      <alignment horizontal="left" vertical="center" wrapText="1"/>
    </xf>
    <xf numFmtId="0" fontId="22" fillId="4" borderId="17" xfId="1" applyFont="1" applyFill="1" applyBorder="1" applyAlignment="1">
      <alignment horizontal="left" vertical="center" wrapText="1"/>
    </xf>
    <xf numFmtId="4" fontId="25" fillId="2" borderId="2" xfId="1" applyNumberFormat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vertical="center"/>
    </xf>
    <xf numFmtId="0" fontId="4" fillId="4" borderId="5" xfId="1" applyFont="1" applyFill="1" applyBorder="1" applyAlignment="1">
      <alignment vertical="center" wrapText="1"/>
    </xf>
    <xf numFmtId="0" fontId="4" fillId="4" borderId="14" xfId="1" applyFont="1" applyFill="1" applyBorder="1" applyAlignment="1">
      <alignment vertical="center" wrapText="1"/>
    </xf>
    <xf numFmtId="0" fontId="4" fillId="4" borderId="15" xfId="1" applyFont="1" applyFill="1" applyBorder="1" applyAlignment="1">
      <alignment vertical="center" wrapText="1"/>
    </xf>
    <xf numFmtId="167" fontId="4" fillId="4" borderId="6" xfId="1" applyNumberFormat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43" fontId="15" fillId="3" borderId="11" xfId="2" applyFont="1" applyFill="1" applyBorder="1"/>
    <xf numFmtId="167" fontId="4" fillId="0" borderId="4" xfId="2" applyNumberFormat="1" applyFont="1" applyFill="1" applyBorder="1"/>
    <xf numFmtId="167" fontId="4" fillId="0" borderId="3" xfId="1" applyNumberFormat="1" applyFont="1" applyBorder="1"/>
    <xf numFmtId="167" fontId="4" fillId="0" borderId="3" xfId="1" applyNumberFormat="1" applyFont="1" applyFill="1" applyBorder="1"/>
    <xf numFmtId="167" fontId="9" fillId="0" borderId="3" xfId="1" applyNumberFormat="1" applyFont="1" applyFill="1" applyBorder="1"/>
  </cellXfs>
  <cellStyles count="13">
    <cellStyle name="Comma 2" xfId="3" xr:uid="{00000000-0005-0000-0000-000000000000}"/>
    <cellStyle name="Comma 4" xfId="5" xr:uid="{00000000-0005-0000-0000-000001000000}"/>
    <cellStyle name="Comma 5 2" xfId="11" xr:uid="{00000000-0005-0000-0000-000002000000}"/>
    <cellStyle name="Comma 5 2 2" xfId="12" xr:uid="{00000000-0005-0000-0000-000003000000}"/>
    <cellStyle name="Normal 2 10" xfId="9" xr:uid="{00000000-0005-0000-0000-000004000000}"/>
    <cellStyle name="Percent 4 2" xfId="10" xr:uid="{00000000-0005-0000-0000-000005000000}"/>
    <cellStyle name="Обычный" xfId="0" builtinId="0"/>
    <cellStyle name="Обычный 2" xfId="1" xr:uid="{00000000-0005-0000-0000-000007000000}"/>
    <cellStyle name="Обычный 4 2" xfId="6" xr:uid="{00000000-0005-0000-0000-000008000000}"/>
    <cellStyle name="Процентный 2" xfId="4" xr:uid="{00000000-0005-0000-0000-00000A000000}"/>
    <cellStyle name="Процентный 3" xfId="7" xr:uid="{00000000-0005-0000-0000-00000B000000}"/>
    <cellStyle name="Финансовый 2" xfId="2" xr:uid="{00000000-0005-0000-0000-00000C000000}"/>
    <cellStyle name="Финансовый 3" xfId="8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e\Titanic\Staff%20Fats\Sep'10\South\Juba%20Staff%20Titanic%20FATS%201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Copy%20of%20Budget_ECHO_v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mfic2\siege\stephanie.maidon\Documents\Autre%20SIEGE\CG\Formation%20coordo%20admins\1_Budget%20de%20r&#233;f&#233;rence\1_2_EN_Wonder%20budget_trame%20perimetre%20800%2000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.%20MISSIONS%20EN%20COURS\NEPAL\01.%20PROPOSALS%20&amp;%20RAPPORTS\BUDGET%20DE%20REFERENCE\20150429_Budget_Urgence_Nepal_3mois%20V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ESS%202\MDM%2007.02\Mission%20budget%2004-2018%20-%2003-2019%20ECHO%20proposal%2012%20months%20Final%20version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.%20MISSIONS%20EN%20COURS\NEPAL\01.%20PROPOSALS%20&amp;%20RAPPORTS\BUDGET%20DE%20REFERENCE\20150504_Budget_Urgence_Nepal_3mois%20V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TED%20Kyiv%20Finance\Documents\Reporting\2016_10\BFU_64CLT_16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Staff List"/>
      <sheetName val="Staff Cost"/>
      <sheetName val="Staff Change"/>
      <sheetName val="Staff Annual Leave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HR Plan"/>
      <sheetName val="InterPers"/>
      <sheetName val="NatPers"/>
      <sheetName val="M&amp;E"/>
      <sheetName val="Prog6"/>
      <sheetName val="Conf&amp;Sem"/>
      <sheetName val="Prog1"/>
      <sheetName val="Prog2"/>
      <sheetName val="Prog3"/>
      <sheetName val="Prog4"/>
      <sheetName val="Prog5"/>
      <sheetName val="Log&amp;Trans"/>
      <sheetName val="Admin&amp;comm1"/>
      <sheetName val="Admin&amp;comm2"/>
      <sheetName val="Admin&amp;comm3"/>
      <sheetName val="CadrebudSAGA"/>
      <sheetName val="DonorsBudget"/>
      <sheetName val="SPLIT"/>
      <sheetName val="Récap EUR"/>
      <sheetName val="IT IS IT IS NOT"/>
      <sheetName val="COSA"/>
      <sheetName val="Commentai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Calendrier RH"/>
      <sheetName val="Pers International"/>
      <sheetName val="Pers National"/>
      <sheetName val="Suivi Evaluation"/>
      <sheetName val="Conférences et Séminaires"/>
      <sheetName val="Programme (1)"/>
      <sheetName val="Programme (2)"/>
      <sheetName val="Programme (3)"/>
      <sheetName val="Programme (4)"/>
      <sheetName val="Programme (5)"/>
      <sheetName val="Programme (6)"/>
      <sheetName val="Logistique &amp; Transport"/>
      <sheetName val="Coûts admin &amp; comm (1)"/>
      <sheetName val="Coûts admin &amp; comm (2)"/>
      <sheetName val="Coûts admin &amp; comm (3)"/>
      <sheetName val="Récap EUR"/>
      <sheetName val="Cadre bud SAGA"/>
      <sheetName val="Cadre bud SAGA détaillé"/>
      <sheetName val="IT IS - IT IS NO"/>
      <sheetName val="Commentaires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HR plann"/>
      <sheetName val="InterPers"/>
      <sheetName val="NatPers"/>
      <sheetName val="M&amp;E"/>
      <sheetName val="Conf&amp;Semin"/>
      <sheetName val="Prog1"/>
      <sheetName val="Prog2"/>
      <sheetName val="Prog3"/>
      <sheetName val="Prog4"/>
      <sheetName val="Prog5"/>
      <sheetName val="Prog6"/>
      <sheetName val="Log&amp;Trans"/>
      <sheetName val="Admin&amp;comm1"/>
      <sheetName val="Admin&amp;comm2"/>
      <sheetName val="Admin&amp;comm3"/>
      <sheetName val="Récap EUR"/>
      <sheetName val="bud SAGA"/>
      <sheetName val="DetailledBudSAGA"/>
      <sheetName val="IT IS - IT IS NO"/>
      <sheetName val="Comment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HR Plan"/>
      <sheetName val="InterPers"/>
      <sheetName val="NatPers"/>
      <sheetName val="M&amp;E"/>
      <sheetName val="Conf&amp;Sem"/>
      <sheetName val="Prog1"/>
      <sheetName val="Prog2"/>
      <sheetName val="Prog3"/>
      <sheetName val="Prog4"/>
      <sheetName val="Prog5"/>
      <sheetName val="Prog6"/>
      <sheetName val="Log&amp;Trans"/>
      <sheetName val="Admin&amp;comm1"/>
      <sheetName val="Admin&amp;comm2"/>
      <sheetName val="Admin&amp;comm3"/>
      <sheetName val="CadrebudSAGA"/>
      <sheetName val="DonorsBudget"/>
      <sheetName val="Récap EUR"/>
      <sheetName val="IT IS IT IS NOT"/>
      <sheetName val="COSA"/>
      <sheetName val="Commentai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HR plann"/>
      <sheetName val="InterPers"/>
      <sheetName val="NatPers"/>
      <sheetName val="M&amp;E"/>
      <sheetName val="Conf&amp;Semin"/>
      <sheetName val="Prog1"/>
      <sheetName val="Prog2"/>
      <sheetName val="Prog3"/>
      <sheetName val="Prog4"/>
      <sheetName val="Prog5"/>
      <sheetName val="Prog6"/>
      <sheetName val="Log&amp;Trans"/>
      <sheetName val="Admin&amp;comm1"/>
      <sheetName val="Admin&amp;comm2"/>
      <sheetName val="Admin&amp;comm3"/>
      <sheetName val="Récap EUR"/>
      <sheetName val="bud SAGA"/>
      <sheetName val="DetailledBudSAGA"/>
      <sheetName val="IT IS - IT IS NO"/>
      <sheetName val="Comment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4CLT FS"/>
      <sheetName val="64CLT"/>
      <sheetName val="SUM"/>
      <sheetName val="SAGA"/>
      <sheetName val="XRATE"/>
      <sheetName val="CFU"/>
      <sheetName val="Alloc table"/>
      <sheetName val="DF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="85" zoomScaleNormal="85" workbookViewId="0">
      <pane xSplit="7" ySplit="5" topLeftCell="H46" activePane="bottomRight" state="frozen"/>
      <selection pane="bottomRight" activeCell="O38" sqref="O38"/>
      <selection pane="bottomLeft" activeCell="A7" sqref="A7"/>
      <selection pane="topRight" activeCell="G1" sqref="G1"/>
    </sheetView>
  </sheetViews>
  <sheetFormatPr defaultColWidth="11.42578125" defaultRowHeight="9.9499999999999993"/>
  <cols>
    <col min="1" max="1" width="9.85546875" style="55" customWidth="1"/>
    <col min="2" max="2" width="56" style="55" customWidth="1"/>
    <col min="3" max="3" width="10.5703125" style="55" customWidth="1"/>
    <col min="4" max="4" width="10.28515625" style="57" customWidth="1"/>
    <col min="5" max="5" width="9.85546875" style="57" customWidth="1"/>
    <col min="6" max="6" width="18.42578125" style="58" customWidth="1"/>
    <col min="7" max="7" width="17" style="59" customWidth="1"/>
    <col min="8" max="13" width="11.42578125" style="55"/>
    <col min="14" max="14" width="13" style="55" customWidth="1"/>
    <col min="15" max="15" width="15" style="60" customWidth="1"/>
    <col min="16" max="16" width="9.140625" style="67" customWidth="1"/>
    <col min="17" max="16384" width="11.42578125" style="55"/>
  </cols>
  <sheetData>
    <row r="1" spans="1:16" ht="18">
      <c r="A1" s="56" t="s">
        <v>0</v>
      </c>
      <c r="G1" s="66"/>
    </row>
    <row r="2" spans="1:16" ht="11.45">
      <c r="A2" s="56" t="s">
        <v>1</v>
      </c>
    </row>
    <row r="3" spans="1:16" ht="11.45">
      <c r="A3" s="56" t="s">
        <v>2</v>
      </c>
    </row>
    <row r="4" spans="1:16" ht="12" thickBot="1">
      <c r="A4" s="56" t="s">
        <v>3</v>
      </c>
    </row>
    <row r="5" spans="1:16" s="2" customFormat="1" ht="55.35" customHeight="1">
      <c r="A5" s="3" t="s">
        <v>4</v>
      </c>
      <c r="B5" s="3" t="s">
        <v>5</v>
      </c>
      <c r="C5" s="3" t="s">
        <v>6</v>
      </c>
      <c r="D5" s="19" t="s">
        <v>7</v>
      </c>
      <c r="E5" s="4" t="s">
        <v>8</v>
      </c>
      <c r="F5" s="79" t="s">
        <v>9</v>
      </c>
      <c r="G5" s="30" t="s">
        <v>10</v>
      </c>
      <c r="H5" s="52" t="s">
        <v>11</v>
      </c>
      <c r="I5" s="52" t="s">
        <v>12</v>
      </c>
      <c r="J5" s="52" t="s">
        <v>13</v>
      </c>
      <c r="K5" s="52" t="s">
        <v>14</v>
      </c>
      <c r="L5" s="52" t="s">
        <v>15</v>
      </c>
      <c r="M5" s="52" t="s">
        <v>16</v>
      </c>
      <c r="N5" s="23" t="s">
        <v>17</v>
      </c>
      <c r="O5" s="23" t="s">
        <v>18</v>
      </c>
      <c r="P5" s="69" t="s">
        <v>19</v>
      </c>
    </row>
    <row r="6" spans="1:16" s="1" customFormat="1" ht="32.25" customHeight="1">
      <c r="A6" s="39" t="s">
        <v>20</v>
      </c>
      <c r="B6" s="76" t="s">
        <v>21</v>
      </c>
      <c r="C6" s="77"/>
      <c r="D6" s="77"/>
      <c r="E6" s="77"/>
      <c r="F6" s="78"/>
      <c r="G6" s="31">
        <f>SUM(G7,G15)</f>
        <v>0</v>
      </c>
      <c r="H6" s="31">
        <f>SUM(H7,H15)</f>
        <v>0</v>
      </c>
      <c r="I6" s="31">
        <f t="shared" ref="I6:N6" si="0">SUM(I7,I15)</f>
        <v>0</v>
      </c>
      <c r="J6" s="31">
        <f t="shared" si="0"/>
        <v>0</v>
      </c>
      <c r="K6" s="31">
        <f t="shared" si="0"/>
        <v>0</v>
      </c>
      <c r="L6" s="31">
        <f t="shared" si="0"/>
        <v>0</v>
      </c>
      <c r="M6" s="31">
        <f t="shared" si="0"/>
        <v>0</v>
      </c>
      <c r="N6" s="31">
        <f t="shared" si="0"/>
        <v>0</v>
      </c>
      <c r="O6" s="31">
        <f>SUM(O7,O15)</f>
        <v>0</v>
      </c>
      <c r="P6" s="74">
        <f>G6</f>
        <v>0</v>
      </c>
    </row>
    <row r="7" spans="1:16" s="8" customFormat="1" ht="18" customHeight="1">
      <c r="A7" s="40" t="s">
        <v>22</v>
      </c>
      <c r="B7" s="9" t="s">
        <v>23</v>
      </c>
      <c r="C7" s="13"/>
      <c r="D7" s="13"/>
      <c r="E7" s="27"/>
      <c r="F7" s="27"/>
      <c r="G7" s="88">
        <f>SUM(G8:G14)</f>
        <v>0</v>
      </c>
      <c r="H7" s="88">
        <f t="shared" ref="H7:O7" si="1">SUM(H8:H14)</f>
        <v>0</v>
      </c>
      <c r="I7" s="88">
        <f t="shared" si="1"/>
        <v>0</v>
      </c>
      <c r="J7" s="88">
        <f t="shared" si="1"/>
        <v>0</v>
      </c>
      <c r="K7" s="88">
        <f t="shared" si="1"/>
        <v>0</v>
      </c>
      <c r="L7" s="88">
        <f t="shared" si="1"/>
        <v>0</v>
      </c>
      <c r="M7" s="88">
        <f t="shared" si="1"/>
        <v>0</v>
      </c>
      <c r="N7" s="88">
        <f t="shared" si="1"/>
        <v>0</v>
      </c>
      <c r="O7" s="33">
        <f t="shared" si="1"/>
        <v>0</v>
      </c>
      <c r="P7" s="68" t="b">
        <f t="shared" ref="P7:P37" si="2">G7=N7</f>
        <v>1</v>
      </c>
    </row>
    <row r="8" spans="1:16" s="5" customFormat="1" ht="12.75">
      <c r="A8" s="41" t="s">
        <v>24</v>
      </c>
      <c r="B8" s="47"/>
      <c r="C8" s="11"/>
      <c r="D8" s="53"/>
      <c r="E8" s="53"/>
      <c r="F8" s="53"/>
      <c r="G8" s="32">
        <f>ROUND(D8*E8*F8,2)</f>
        <v>0</v>
      </c>
      <c r="H8" s="53"/>
      <c r="I8" s="53"/>
      <c r="J8" s="53"/>
      <c r="K8" s="53"/>
      <c r="L8" s="53"/>
      <c r="M8" s="53"/>
      <c r="N8" s="54">
        <f t="shared" ref="N8:N14" si="3">SUM(H8:M8)</f>
        <v>0</v>
      </c>
      <c r="O8" s="22">
        <f t="shared" ref="O8:O14" si="4">G8-N8</f>
        <v>0</v>
      </c>
      <c r="P8" s="68" t="b">
        <f t="shared" si="2"/>
        <v>1</v>
      </c>
    </row>
    <row r="9" spans="1:16" s="5" customFormat="1" ht="12.75">
      <c r="A9" s="41" t="s">
        <v>25</v>
      </c>
      <c r="B9" s="47"/>
      <c r="C9" s="11"/>
      <c r="D9" s="53"/>
      <c r="E9" s="53"/>
      <c r="F9" s="53"/>
      <c r="G9" s="32">
        <f t="shared" ref="G9:G14" si="5">ROUND(D9*E9*F9,2)</f>
        <v>0</v>
      </c>
      <c r="H9" s="53"/>
      <c r="I9" s="53"/>
      <c r="J9" s="53"/>
      <c r="K9" s="53"/>
      <c r="L9" s="53"/>
      <c r="M9" s="53"/>
      <c r="N9" s="54">
        <f t="shared" si="3"/>
        <v>0</v>
      </c>
      <c r="O9" s="22">
        <f t="shared" si="4"/>
        <v>0</v>
      </c>
      <c r="P9" s="68" t="b">
        <f t="shared" si="2"/>
        <v>1</v>
      </c>
    </row>
    <row r="10" spans="1:16" s="5" customFormat="1" ht="12.75">
      <c r="A10" s="41" t="s">
        <v>26</v>
      </c>
      <c r="B10" s="47"/>
      <c r="C10" s="11"/>
      <c r="D10" s="53"/>
      <c r="E10" s="53"/>
      <c r="F10" s="53"/>
      <c r="G10" s="32">
        <f t="shared" si="5"/>
        <v>0</v>
      </c>
      <c r="H10" s="53"/>
      <c r="I10" s="53"/>
      <c r="J10" s="53"/>
      <c r="K10" s="53"/>
      <c r="L10" s="53"/>
      <c r="M10" s="53"/>
      <c r="N10" s="54">
        <f t="shared" si="3"/>
        <v>0</v>
      </c>
      <c r="O10" s="22">
        <f t="shared" si="4"/>
        <v>0</v>
      </c>
      <c r="P10" s="68" t="b">
        <f t="shared" si="2"/>
        <v>1</v>
      </c>
    </row>
    <row r="11" spans="1:16" s="5" customFormat="1" ht="12.75">
      <c r="A11" s="41"/>
      <c r="B11" s="47"/>
      <c r="C11" s="11"/>
      <c r="D11" s="53"/>
      <c r="E11" s="53"/>
      <c r="F11" s="53"/>
      <c r="G11" s="32">
        <f t="shared" si="5"/>
        <v>0</v>
      </c>
      <c r="H11" s="53"/>
      <c r="I11" s="53"/>
      <c r="J11" s="53"/>
      <c r="K11" s="53"/>
      <c r="L11" s="53"/>
      <c r="M11" s="53"/>
      <c r="N11" s="54">
        <f t="shared" si="3"/>
        <v>0</v>
      </c>
      <c r="O11" s="22">
        <f t="shared" si="4"/>
        <v>0</v>
      </c>
      <c r="P11" s="68" t="b">
        <f t="shared" si="2"/>
        <v>1</v>
      </c>
    </row>
    <row r="12" spans="1:16" s="5" customFormat="1" ht="12.75">
      <c r="A12" s="41"/>
      <c r="B12" s="47"/>
      <c r="C12" s="11"/>
      <c r="D12" s="53"/>
      <c r="E12" s="53"/>
      <c r="F12" s="53"/>
      <c r="G12" s="32">
        <f t="shared" si="5"/>
        <v>0</v>
      </c>
      <c r="H12" s="53"/>
      <c r="I12" s="53"/>
      <c r="J12" s="53"/>
      <c r="K12" s="53"/>
      <c r="L12" s="53"/>
      <c r="M12" s="53"/>
      <c r="N12" s="54">
        <f t="shared" si="3"/>
        <v>0</v>
      </c>
      <c r="O12" s="22">
        <f t="shared" si="4"/>
        <v>0</v>
      </c>
      <c r="P12" s="68" t="b">
        <f t="shared" si="2"/>
        <v>1</v>
      </c>
    </row>
    <row r="13" spans="1:16" s="5" customFormat="1" ht="12.75">
      <c r="A13" s="41"/>
      <c r="B13" s="47"/>
      <c r="C13" s="11"/>
      <c r="D13" s="53"/>
      <c r="E13" s="53"/>
      <c r="F13" s="53"/>
      <c r="G13" s="32">
        <f t="shared" si="5"/>
        <v>0</v>
      </c>
      <c r="H13" s="53"/>
      <c r="I13" s="53"/>
      <c r="J13" s="53"/>
      <c r="K13" s="53"/>
      <c r="L13" s="53"/>
      <c r="M13" s="53"/>
      <c r="N13" s="54">
        <f t="shared" si="3"/>
        <v>0</v>
      </c>
      <c r="O13" s="22">
        <f t="shared" si="4"/>
        <v>0</v>
      </c>
      <c r="P13" s="68" t="b">
        <f t="shared" si="2"/>
        <v>1</v>
      </c>
    </row>
    <row r="14" spans="1:16" s="5" customFormat="1" ht="12.75">
      <c r="A14" s="41"/>
      <c r="B14" s="47"/>
      <c r="C14" s="11"/>
      <c r="D14" s="53"/>
      <c r="E14" s="53"/>
      <c r="F14" s="53"/>
      <c r="G14" s="32">
        <f t="shared" si="5"/>
        <v>0</v>
      </c>
      <c r="H14" s="53"/>
      <c r="I14" s="53"/>
      <c r="J14" s="53"/>
      <c r="K14" s="53"/>
      <c r="L14" s="53"/>
      <c r="M14" s="53"/>
      <c r="N14" s="54">
        <f t="shared" si="3"/>
        <v>0</v>
      </c>
      <c r="O14" s="22">
        <f t="shared" si="4"/>
        <v>0</v>
      </c>
      <c r="P14" s="68" t="b">
        <f t="shared" si="2"/>
        <v>1</v>
      </c>
    </row>
    <row r="15" spans="1:16" s="5" customFormat="1" ht="23.25" customHeight="1">
      <c r="A15" s="42" t="s">
        <v>27</v>
      </c>
      <c r="B15" s="9" t="s">
        <v>28</v>
      </c>
      <c r="C15" s="10"/>
      <c r="D15" s="10"/>
      <c r="E15" s="48"/>
      <c r="F15" s="48"/>
      <c r="G15" s="90">
        <f>SUM(G16:G20)</f>
        <v>0</v>
      </c>
      <c r="H15" s="89">
        <f t="shared" ref="H15:O15" si="6">SUM(H16:H20)</f>
        <v>0</v>
      </c>
      <c r="I15" s="89">
        <f t="shared" si="6"/>
        <v>0</v>
      </c>
      <c r="J15" s="89">
        <f t="shared" si="6"/>
        <v>0</v>
      </c>
      <c r="K15" s="89">
        <f t="shared" si="6"/>
        <v>0</v>
      </c>
      <c r="L15" s="89">
        <f t="shared" si="6"/>
        <v>0</v>
      </c>
      <c r="M15" s="89">
        <f t="shared" si="6"/>
        <v>0</v>
      </c>
      <c r="N15" s="89">
        <f t="shared" si="6"/>
        <v>0</v>
      </c>
      <c r="O15" s="91">
        <f t="shared" si="6"/>
        <v>0</v>
      </c>
      <c r="P15" s="68" t="b">
        <f t="shared" si="2"/>
        <v>1</v>
      </c>
    </row>
    <row r="16" spans="1:16" s="5" customFormat="1" ht="12.75">
      <c r="A16" s="41" t="s">
        <v>29</v>
      </c>
      <c r="B16" s="49"/>
      <c r="C16" s="11"/>
      <c r="D16" s="11"/>
      <c r="E16" s="50"/>
      <c r="F16" s="50"/>
      <c r="G16" s="32">
        <f t="shared" ref="G16:G20" si="7">ROUND(D16*E16*F16,2)</f>
        <v>0</v>
      </c>
      <c r="H16" s="11"/>
      <c r="I16" s="11"/>
      <c r="J16" s="11"/>
      <c r="K16" s="11"/>
      <c r="L16" s="11"/>
      <c r="M16" s="11"/>
      <c r="N16" s="54">
        <f>SUM(H16:M16)</f>
        <v>0</v>
      </c>
      <c r="O16" s="22">
        <f>G16-N16</f>
        <v>0</v>
      </c>
      <c r="P16" s="68" t="b">
        <f t="shared" si="2"/>
        <v>1</v>
      </c>
    </row>
    <row r="17" spans="1:16" s="5" customFormat="1" ht="12.75">
      <c r="A17" s="41" t="s">
        <v>30</v>
      </c>
      <c r="B17" s="49"/>
      <c r="C17" s="11"/>
      <c r="D17" s="11"/>
      <c r="E17" s="50"/>
      <c r="F17" s="50"/>
      <c r="G17" s="32">
        <f t="shared" si="7"/>
        <v>0</v>
      </c>
      <c r="H17" s="11"/>
      <c r="I17" s="11"/>
      <c r="J17" s="11"/>
      <c r="K17" s="11"/>
      <c r="L17" s="11"/>
      <c r="M17" s="11"/>
      <c r="N17" s="54">
        <f>SUM(H17:M17)</f>
        <v>0</v>
      </c>
      <c r="O17" s="22">
        <f>G17-N17</f>
        <v>0</v>
      </c>
      <c r="P17" s="68" t="b">
        <f t="shared" si="2"/>
        <v>1</v>
      </c>
    </row>
    <row r="18" spans="1:16" s="5" customFormat="1" ht="12.75">
      <c r="A18" s="41" t="s">
        <v>31</v>
      </c>
      <c r="B18" s="49"/>
      <c r="C18" s="11"/>
      <c r="D18" s="11"/>
      <c r="E18" s="50"/>
      <c r="F18" s="50"/>
      <c r="G18" s="32">
        <f t="shared" si="7"/>
        <v>0</v>
      </c>
      <c r="H18" s="11"/>
      <c r="I18" s="11"/>
      <c r="J18" s="11"/>
      <c r="K18" s="11"/>
      <c r="L18" s="11"/>
      <c r="M18" s="11"/>
      <c r="N18" s="54">
        <f>SUM(H18:M18)</f>
        <v>0</v>
      </c>
      <c r="O18" s="22">
        <f>G18-N18</f>
        <v>0</v>
      </c>
      <c r="P18" s="68" t="b">
        <f t="shared" si="2"/>
        <v>1</v>
      </c>
    </row>
    <row r="19" spans="1:16" s="5" customFormat="1" ht="12.75">
      <c r="A19" s="41"/>
      <c r="B19" s="49"/>
      <c r="C19" s="11"/>
      <c r="D19" s="11"/>
      <c r="E19" s="50"/>
      <c r="F19" s="50"/>
      <c r="G19" s="32">
        <f t="shared" si="7"/>
        <v>0</v>
      </c>
      <c r="H19" s="11"/>
      <c r="I19" s="11"/>
      <c r="J19" s="11"/>
      <c r="K19" s="11"/>
      <c r="L19" s="11"/>
      <c r="M19" s="11"/>
      <c r="N19" s="54">
        <f>SUM(H19:M19)</f>
        <v>0</v>
      </c>
      <c r="O19" s="22">
        <f>G19-N19</f>
        <v>0</v>
      </c>
      <c r="P19" s="68" t="b">
        <f t="shared" si="2"/>
        <v>1</v>
      </c>
    </row>
    <row r="20" spans="1:16" s="5" customFormat="1" ht="12.75">
      <c r="A20" s="41"/>
      <c r="B20" s="49"/>
      <c r="C20" s="11"/>
      <c r="D20" s="11"/>
      <c r="E20" s="50"/>
      <c r="F20" s="50"/>
      <c r="G20" s="32">
        <f t="shared" si="7"/>
        <v>0</v>
      </c>
      <c r="H20" s="11"/>
      <c r="I20" s="11"/>
      <c r="J20" s="11"/>
      <c r="K20" s="11"/>
      <c r="L20" s="11"/>
      <c r="M20" s="11"/>
      <c r="N20" s="54">
        <f>SUM(H20:M20)</f>
        <v>0</v>
      </c>
      <c r="O20" s="22">
        <f>G20-N20</f>
        <v>0</v>
      </c>
      <c r="P20" s="68" t="b">
        <f t="shared" si="2"/>
        <v>1</v>
      </c>
    </row>
    <row r="21" spans="1:16" s="86" customFormat="1" ht="26.25" customHeight="1">
      <c r="A21" s="80" t="s">
        <v>32</v>
      </c>
      <c r="B21" s="81" t="s">
        <v>33</v>
      </c>
      <c r="C21" s="82"/>
      <c r="D21" s="82"/>
      <c r="E21" s="82"/>
      <c r="F21" s="83"/>
      <c r="G21" s="84">
        <f>SUM(G22:G26)</f>
        <v>0</v>
      </c>
      <c r="H21" s="84">
        <f>SUM(H22:H26)</f>
        <v>0</v>
      </c>
      <c r="I21" s="84">
        <f t="shared" ref="H21:O21" si="8">SUM(I22:I26)</f>
        <v>0</v>
      </c>
      <c r="J21" s="84">
        <f t="shared" si="8"/>
        <v>0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5" t="b">
        <f t="shared" si="2"/>
        <v>1</v>
      </c>
    </row>
    <row r="22" spans="1:16" s="5" customFormat="1" ht="11.25">
      <c r="A22" s="41" t="s">
        <v>34</v>
      </c>
      <c r="B22" s="87"/>
      <c r="C22" s="70"/>
      <c r="D22" s="12"/>
      <c r="E22" s="71"/>
      <c r="F22" s="71"/>
      <c r="G22" s="32">
        <f t="shared" ref="G22:G26" si="9">ROUND(D22*E22*F22,2)</f>
        <v>0</v>
      </c>
      <c r="H22" s="12"/>
      <c r="I22" s="12"/>
      <c r="J22" s="12"/>
      <c r="K22" s="12"/>
      <c r="L22" s="12"/>
      <c r="M22" s="12"/>
      <c r="N22" s="54">
        <f>SUM(H22:M22)</f>
        <v>0</v>
      </c>
      <c r="O22" s="22">
        <f>G22-N22</f>
        <v>0</v>
      </c>
      <c r="P22" s="68" t="b">
        <f t="shared" si="2"/>
        <v>1</v>
      </c>
    </row>
    <row r="23" spans="1:16" s="5" customFormat="1" ht="12.75">
      <c r="A23" s="41" t="s">
        <v>35</v>
      </c>
      <c r="B23" s="20"/>
      <c r="C23" s="70"/>
      <c r="D23" s="12"/>
      <c r="E23" s="71"/>
      <c r="F23" s="71"/>
      <c r="G23" s="32">
        <f t="shared" si="9"/>
        <v>0</v>
      </c>
      <c r="H23" s="12"/>
      <c r="I23" s="12"/>
      <c r="J23" s="12"/>
      <c r="K23" s="12"/>
      <c r="L23" s="12"/>
      <c r="M23" s="12"/>
      <c r="N23" s="54">
        <f>SUM(H23:M23)</f>
        <v>0</v>
      </c>
      <c r="O23" s="22">
        <f>G23-N23</f>
        <v>0</v>
      </c>
      <c r="P23" s="68" t="b">
        <f t="shared" si="2"/>
        <v>1</v>
      </c>
    </row>
    <row r="24" spans="1:16" s="5" customFormat="1" ht="12.75">
      <c r="A24" s="41" t="s">
        <v>36</v>
      </c>
      <c r="B24" s="20"/>
      <c r="C24" s="70"/>
      <c r="D24" s="12"/>
      <c r="E24" s="71"/>
      <c r="F24" s="71"/>
      <c r="G24" s="32">
        <f t="shared" si="9"/>
        <v>0</v>
      </c>
      <c r="H24" s="12"/>
      <c r="I24" s="12"/>
      <c r="J24" s="12"/>
      <c r="K24" s="12"/>
      <c r="L24" s="12"/>
      <c r="M24" s="12"/>
      <c r="N24" s="54">
        <f>SUM(H24:M24)</f>
        <v>0</v>
      </c>
      <c r="O24" s="22">
        <f>G24-N24</f>
        <v>0</v>
      </c>
      <c r="P24" s="68" t="b">
        <f t="shared" si="2"/>
        <v>1</v>
      </c>
    </row>
    <row r="25" spans="1:16" s="5" customFormat="1" ht="12.75">
      <c r="A25" s="41" t="s">
        <v>37</v>
      </c>
      <c r="B25" s="20"/>
      <c r="C25" s="70"/>
      <c r="D25" s="12"/>
      <c r="E25" s="71"/>
      <c r="F25" s="71"/>
      <c r="G25" s="32">
        <f t="shared" si="9"/>
        <v>0</v>
      </c>
      <c r="H25" s="12"/>
      <c r="I25" s="12"/>
      <c r="J25" s="12"/>
      <c r="K25" s="12"/>
      <c r="L25" s="12"/>
      <c r="M25" s="12"/>
      <c r="N25" s="54">
        <f>SUM(H25:M25)</f>
        <v>0</v>
      </c>
      <c r="O25" s="22">
        <f>G25-N25</f>
        <v>0</v>
      </c>
      <c r="P25" s="68" t="b">
        <f t="shared" si="2"/>
        <v>1</v>
      </c>
    </row>
    <row r="26" spans="1:16" s="5" customFormat="1" ht="12.6" customHeight="1">
      <c r="A26" s="41"/>
      <c r="B26" s="20"/>
      <c r="C26" s="70"/>
      <c r="D26" s="12"/>
      <c r="E26" s="71"/>
      <c r="F26" s="71"/>
      <c r="G26" s="32">
        <f t="shared" si="9"/>
        <v>0</v>
      </c>
      <c r="H26" s="12"/>
      <c r="I26" s="12"/>
      <c r="J26" s="12"/>
      <c r="K26" s="12"/>
      <c r="L26" s="12"/>
      <c r="M26" s="12"/>
      <c r="N26" s="54">
        <f>SUM(H26:M26)</f>
        <v>0</v>
      </c>
      <c r="O26" s="22">
        <f>G26-N26</f>
        <v>0</v>
      </c>
      <c r="P26" s="68" t="b">
        <f t="shared" si="2"/>
        <v>1</v>
      </c>
    </row>
    <row r="27" spans="1:16" s="1" customFormat="1" ht="11.25">
      <c r="A27" s="45" t="s">
        <v>38</v>
      </c>
      <c r="B27" s="6" t="s">
        <v>39</v>
      </c>
      <c r="C27" s="7"/>
      <c r="D27" s="7"/>
      <c r="E27" s="26"/>
      <c r="F27" s="26"/>
      <c r="G27" s="36">
        <f>SUM(G28:G31)</f>
        <v>0</v>
      </c>
      <c r="H27" s="36">
        <f>SUM(H28:H31)</f>
        <v>0</v>
      </c>
      <c r="I27" s="36">
        <f t="shared" ref="H27:O27" si="10">SUM(I28:I31)</f>
        <v>0</v>
      </c>
      <c r="J27" s="36">
        <f t="shared" si="10"/>
        <v>0</v>
      </c>
      <c r="K27" s="36">
        <f t="shared" si="10"/>
        <v>0</v>
      </c>
      <c r="L27" s="36">
        <f t="shared" si="10"/>
        <v>0</v>
      </c>
      <c r="M27" s="36">
        <f t="shared" si="10"/>
        <v>0</v>
      </c>
      <c r="N27" s="36">
        <f t="shared" si="10"/>
        <v>0</v>
      </c>
      <c r="O27" s="36">
        <f t="shared" si="10"/>
        <v>0</v>
      </c>
      <c r="P27" s="68" t="b">
        <f t="shared" si="2"/>
        <v>1</v>
      </c>
    </row>
    <row r="28" spans="1:16" s="5" customFormat="1" ht="12.75">
      <c r="A28" s="38" t="s">
        <v>40</v>
      </c>
      <c r="B28" s="72"/>
      <c r="C28" s="50"/>
      <c r="D28" s="14"/>
      <c r="E28" s="53"/>
      <c r="F28" s="53"/>
      <c r="G28" s="32">
        <f t="shared" ref="G28:G31" si="11">ROUND(D28*E28*F28,2)</f>
        <v>0</v>
      </c>
      <c r="H28" s="14"/>
      <c r="I28" s="14"/>
      <c r="J28" s="14"/>
      <c r="K28" s="14"/>
      <c r="L28" s="14"/>
      <c r="M28" s="14"/>
      <c r="N28" s="54">
        <f>SUM(H28:M28)</f>
        <v>0</v>
      </c>
      <c r="O28" s="22">
        <f>G28-N28</f>
        <v>0</v>
      </c>
      <c r="P28" s="68" t="b">
        <f t="shared" si="2"/>
        <v>1</v>
      </c>
    </row>
    <row r="29" spans="1:16" s="5" customFormat="1" ht="12.75">
      <c r="A29" s="38" t="s">
        <v>41</v>
      </c>
      <c r="B29" s="72"/>
      <c r="C29" s="50"/>
      <c r="D29" s="14"/>
      <c r="E29" s="53"/>
      <c r="F29" s="53"/>
      <c r="G29" s="32">
        <f t="shared" si="11"/>
        <v>0</v>
      </c>
      <c r="H29" s="14"/>
      <c r="I29" s="14"/>
      <c r="J29" s="14"/>
      <c r="K29" s="14"/>
      <c r="L29" s="14"/>
      <c r="M29" s="14"/>
      <c r="N29" s="54">
        <f>SUM(H29:M29)</f>
        <v>0</v>
      </c>
      <c r="O29" s="22">
        <f>G29-N29</f>
        <v>0</v>
      </c>
      <c r="P29" s="68" t="b">
        <f t="shared" si="2"/>
        <v>1</v>
      </c>
    </row>
    <row r="30" spans="1:16" s="5" customFormat="1" ht="12.75">
      <c r="A30" s="38" t="s">
        <v>42</v>
      </c>
      <c r="B30" s="72"/>
      <c r="C30" s="50"/>
      <c r="D30" s="14"/>
      <c r="E30" s="53"/>
      <c r="F30" s="53"/>
      <c r="G30" s="32">
        <f t="shared" si="11"/>
        <v>0</v>
      </c>
      <c r="H30" s="14"/>
      <c r="I30" s="14"/>
      <c r="J30" s="14"/>
      <c r="K30" s="14"/>
      <c r="L30" s="14"/>
      <c r="M30" s="14"/>
      <c r="N30" s="54">
        <f>SUM(H30:M30)</f>
        <v>0</v>
      </c>
      <c r="O30" s="22">
        <f>G30-N30</f>
        <v>0</v>
      </c>
      <c r="P30" s="68" t="b">
        <f t="shared" si="2"/>
        <v>1</v>
      </c>
    </row>
    <row r="31" spans="1:16" s="5" customFormat="1" ht="12.75">
      <c r="A31" s="38"/>
      <c r="B31" s="72"/>
      <c r="C31" s="50"/>
      <c r="D31" s="14"/>
      <c r="E31" s="53"/>
      <c r="F31" s="53"/>
      <c r="G31" s="32">
        <f t="shared" si="11"/>
        <v>0</v>
      </c>
      <c r="H31" s="14"/>
      <c r="I31" s="14"/>
      <c r="J31" s="14"/>
      <c r="K31" s="14"/>
      <c r="L31" s="14"/>
      <c r="M31" s="14"/>
      <c r="N31" s="54">
        <f>SUM(H31:M31)</f>
        <v>0</v>
      </c>
      <c r="O31" s="22">
        <f>G31-N31</f>
        <v>0</v>
      </c>
      <c r="P31" s="68" t="b">
        <f t="shared" si="2"/>
        <v>1</v>
      </c>
    </row>
    <row r="32" spans="1:16" s="1" customFormat="1" ht="11.25">
      <c r="A32" s="45" t="s">
        <v>43</v>
      </c>
      <c r="B32" s="6" t="s">
        <v>44</v>
      </c>
      <c r="C32" s="7"/>
      <c r="D32" s="7"/>
      <c r="E32" s="26"/>
      <c r="F32" s="26"/>
      <c r="G32" s="36">
        <f>SUM(G33,G38)</f>
        <v>0</v>
      </c>
      <c r="H32" s="36">
        <f t="shared" ref="H32:O32" si="12">SUM(H33,H38)</f>
        <v>0</v>
      </c>
      <c r="I32" s="36">
        <f t="shared" si="12"/>
        <v>0</v>
      </c>
      <c r="J32" s="36">
        <f t="shared" si="12"/>
        <v>0</v>
      </c>
      <c r="K32" s="36">
        <f t="shared" si="12"/>
        <v>0</v>
      </c>
      <c r="L32" s="36">
        <f t="shared" si="12"/>
        <v>0</v>
      </c>
      <c r="M32" s="36">
        <f t="shared" si="12"/>
        <v>0</v>
      </c>
      <c r="N32" s="36">
        <f t="shared" si="12"/>
        <v>0</v>
      </c>
      <c r="O32" s="36">
        <f t="shared" si="12"/>
        <v>0</v>
      </c>
      <c r="P32" s="68" t="b">
        <f t="shared" si="2"/>
        <v>1</v>
      </c>
    </row>
    <row r="33" spans="1:16" s="8" customFormat="1" ht="19.5" customHeight="1">
      <c r="A33" s="40" t="s">
        <v>45</v>
      </c>
      <c r="B33" s="9" t="s">
        <v>46</v>
      </c>
      <c r="C33" s="10"/>
      <c r="D33" s="10"/>
      <c r="E33" s="48"/>
      <c r="F33" s="48"/>
      <c r="G33" s="88">
        <f>SUM(G34:G37)</f>
        <v>0</v>
      </c>
      <c r="H33" s="88">
        <f t="shared" ref="H33:O33" si="13">SUM(H34:H37)</f>
        <v>0</v>
      </c>
      <c r="I33" s="88">
        <f t="shared" si="13"/>
        <v>0</v>
      </c>
      <c r="J33" s="88">
        <f t="shared" si="13"/>
        <v>0</v>
      </c>
      <c r="K33" s="88">
        <f t="shared" si="13"/>
        <v>0</v>
      </c>
      <c r="L33" s="88">
        <f t="shared" si="13"/>
        <v>0</v>
      </c>
      <c r="M33" s="88">
        <f t="shared" si="13"/>
        <v>0</v>
      </c>
      <c r="N33" s="88">
        <f t="shared" si="13"/>
        <v>0</v>
      </c>
      <c r="O33" s="33">
        <f t="shared" si="13"/>
        <v>0</v>
      </c>
      <c r="P33" s="68" t="b">
        <f t="shared" si="2"/>
        <v>1</v>
      </c>
    </row>
    <row r="34" spans="1:16" s="5" customFormat="1" ht="12.75">
      <c r="A34" s="38" t="s">
        <v>47</v>
      </c>
      <c r="B34" s="73"/>
      <c r="C34" s="50"/>
      <c r="D34" s="14"/>
      <c r="E34" s="53"/>
      <c r="F34" s="53"/>
      <c r="G34" s="34">
        <f t="shared" ref="G34:G37" si="14">ROUND(D34*E34*F34,2)</f>
        <v>0</v>
      </c>
      <c r="H34" s="14"/>
      <c r="I34" s="14"/>
      <c r="J34" s="14"/>
      <c r="K34" s="14"/>
      <c r="L34" s="14"/>
      <c r="M34" s="14"/>
      <c r="N34" s="54">
        <f>SUM(H34:M34)</f>
        <v>0</v>
      </c>
      <c r="O34" s="22">
        <f>G34-N34</f>
        <v>0</v>
      </c>
      <c r="P34" s="68" t="b">
        <f t="shared" si="2"/>
        <v>1</v>
      </c>
    </row>
    <row r="35" spans="1:16" s="5" customFormat="1" ht="12.75">
      <c r="A35" s="38" t="s">
        <v>48</v>
      </c>
      <c r="B35" s="73"/>
      <c r="C35" s="50"/>
      <c r="D35" s="14"/>
      <c r="E35" s="53"/>
      <c r="F35" s="53"/>
      <c r="G35" s="34">
        <f t="shared" si="14"/>
        <v>0</v>
      </c>
      <c r="H35" s="14"/>
      <c r="I35" s="14"/>
      <c r="J35" s="14"/>
      <c r="K35" s="14"/>
      <c r="L35" s="14"/>
      <c r="M35" s="14"/>
      <c r="N35" s="54">
        <f>SUM(H35:M35)</f>
        <v>0</v>
      </c>
      <c r="O35" s="22">
        <f>G35-N35</f>
        <v>0</v>
      </c>
      <c r="P35" s="68" t="b">
        <f t="shared" si="2"/>
        <v>1</v>
      </c>
    </row>
    <row r="36" spans="1:16" s="5" customFormat="1" ht="12.75">
      <c r="A36" s="38" t="s">
        <v>49</v>
      </c>
      <c r="B36" s="73"/>
      <c r="C36" s="50"/>
      <c r="D36" s="14"/>
      <c r="E36" s="53"/>
      <c r="F36" s="53"/>
      <c r="G36" s="34">
        <f t="shared" si="14"/>
        <v>0</v>
      </c>
      <c r="H36" s="14"/>
      <c r="I36" s="14"/>
      <c r="J36" s="14"/>
      <c r="K36" s="14"/>
      <c r="L36" s="14"/>
      <c r="M36" s="14"/>
      <c r="N36" s="54">
        <f>SUM(H36:M36)</f>
        <v>0</v>
      </c>
      <c r="O36" s="22">
        <f>G36-N36</f>
        <v>0</v>
      </c>
      <c r="P36" s="68" t="b">
        <f t="shared" si="2"/>
        <v>1</v>
      </c>
    </row>
    <row r="37" spans="1:16" s="5" customFormat="1" ht="12.75">
      <c r="A37" s="43"/>
      <c r="B37" s="73"/>
      <c r="C37" s="50"/>
      <c r="D37" s="14"/>
      <c r="E37" s="53"/>
      <c r="F37" s="53"/>
      <c r="G37" s="35">
        <f t="shared" si="14"/>
        <v>0</v>
      </c>
      <c r="H37" s="14"/>
      <c r="I37" s="14"/>
      <c r="J37" s="14"/>
      <c r="K37" s="14"/>
      <c r="L37" s="14"/>
      <c r="M37" s="14"/>
      <c r="N37" s="54">
        <f>SUM(H37:M37)</f>
        <v>0</v>
      </c>
      <c r="O37" s="22">
        <f>G37-N37</f>
        <v>0</v>
      </c>
      <c r="P37" s="68" t="b">
        <f t="shared" si="2"/>
        <v>1</v>
      </c>
    </row>
    <row r="38" spans="1:16" s="8" customFormat="1" ht="21.75" customHeight="1">
      <c r="A38" s="40" t="s">
        <v>50</v>
      </c>
      <c r="B38" s="9" t="s">
        <v>51</v>
      </c>
      <c r="C38" s="10"/>
      <c r="D38" s="10"/>
      <c r="E38" s="48"/>
      <c r="F38" s="48"/>
      <c r="G38" s="88">
        <f>SUM(G39:G42)</f>
        <v>0</v>
      </c>
      <c r="H38" s="88">
        <f t="shared" ref="H38:O38" si="15">SUM(H39:H42)</f>
        <v>0</v>
      </c>
      <c r="I38" s="88">
        <f t="shared" si="15"/>
        <v>0</v>
      </c>
      <c r="J38" s="88">
        <f t="shared" si="15"/>
        <v>0</v>
      </c>
      <c r="K38" s="88">
        <f t="shared" si="15"/>
        <v>0</v>
      </c>
      <c r="L38" s="88">
        <f t="shared" si="15"/>
        <v>0</v>
      </c>
      <c r="M38" s="88">
        <f t="shared" si="15"/>
        <v>0</v>
      </c>
      <c r="N38" s="88">
        <f t="shared" si="15"/>
        <v>0</v>
      </c>
      <c r="O38" s="33">
        <f t="shared" si="15"/>
        <v>0</v>
      </c>
      <c r="P38" s="68" t="b">
        <f t="shared" ref="P38:P62" si="16">G38=N38</f>
        <v>1</v>
      </c>
    </row>
    <row r="39" spans="1:16" s="5" customFormat="1" ht="12.75">
      <c r="A39" s="38" t="s">
        <v>52</v>
      </c>
      <c r="B39" s="72"/>
      <c r="C39" s="50"/>
      <c r="D39" s="14"/>
      <c r="E39" s="53"/>
      <c r="F39" s="53"/>
      <c r="G39" s="35">
        <f t="shared" ref="G39:G42" si="17">ROUND(D39*E39*F39,2)</f>
        <v>0</v>
      </c>
      <c r="H39" s="14"/>
      <c r="I39" s="14"/>
      <c r="J39" s="14"/>
      <c r="K39" s="14"/>
      <c r="L39" s="14"/>
      <c r="M39" s="14"/>
      <c r="N39" s="54">
        <f>SUM(H39:M39)</f>
        <v>0</v>
      </c>
      <c r="O39" s="22">
        <f>G39-N39</f>
        <v>0</v>
      </c>
      <c r="P39" s="68" t="b">
        <f t="shared" si="16"/>
        <v>1</v>
      </c>
    </row>
    <row r="40" spans="1:16" s="5" customFormat="1" ht="12.75">
      <c r="A40" s="38" t="s">
        <v>53</v>
      </c>
      <c r="B40" s="72"/>
      <c r="C40" s="50"/>
      <c r="D40" s="14"/>
      <c r="E40" s="53"/>
      <c r="F40" s="53"/>
      <c r="G40" s="35">
        <f t="shared" si="17"/>
        <v>0</v>
      </c>
      <c r="H40" s="14"/>
      <c r="I40" s="14"/>
      <c r="J40" s="14"/>
      <c r="K40" s="14"/>
      <c r="L40" s="14"/>
      <c r="M40" s="14"/>
      <c r="N40" s="54">
        <f>SUM(H40:M40)</f>
        <v>0</v>
      </c>
      <c r="O40" s="22">
        <f>G40-N40</f>
        <v>0</v>
      </c>
      <c r="P40" s="68" t="b">
        <f t="shared" si="16"/>
        <v>1</v>
      </c>
    </row>
    <row r="41" spans="1:16" s="5" customFormat="1" ht="12.75">
      <c r="A41" s="38" t="s">
        <v>54</v>
      </c>
      <c r="B41" s="72"/>
      <c r="C41" s="50"/>
      <c r="D41" s="14"/>
      <c r="E41" s="53"/>
      <c r="F41" s="53"/>
      <c r="G41" s="35">
        <f t="shared" si="17"/>
        <v>0</v>
      </c>
      <c r="H41" s="14"/>
      <c r="I41" s="14"/>
      <c r="J41" s="14"/>
      <c r="K41" s="14"/>
      <c r="L41" s="14"/>
      <c r="M41" s="14"/>
      <c r="N41" s="54">
        <f>SUM(H41:M41)</f>
        <v>0</v>
      </c>
      <c r="O41" s="22">
        <f>G41-N41</f>
        <v>0</v>
      </c>
      <c r="P41" s="68" t="b">
        <f t="shared" si="16"/>
        <v>1</v>
      </c>
    </row>
    <row r="42" spans="1:16" s="5" customFormat="1" ht="12.75">
      <c r="A42" s="44"/>
      <c r="B42" s="72"/>
      <c r="C42" s="50"/>
      <c r="D42" s="14"/>
      <c r="E42" s="53"/>
      <c r="F42" s="53"/>
      <c r="G42" s="35">
        <f t="shared" si="17"/>
        <v>0</v>
      </c>
      <c r="H42" s="14"/>
      <c r="I42" s="14"/>
      <c r="J42" s="14"/>
      <c r="K42" s="14"/>
      <c r="L42" s="14"/>
      <c r="M42" s="14"/>
      <c r="N42" s="54">
        <f>SUM(H42:M42)</f>
        <v>0</v>
      </c>
      <c r="O42" s="22">
        <f>G42-N42</f>
        <v>0</v>
      </c>
      <c r="P42" s="68" t="b">
        <f t="shared" si="16"/>
        <v>1</v>
      </c>
    </row>
    <row r="43" spans="1:16" s="1" customFormat="1" ht="11.25">
      <c r="A43" s="45" t="s">
        <v>55</v>
      </c>
      <c r="B43" s="6" t="s">
        <v>56</v>
      </c>
      <c r="C43" s="7"/>
      <c r="D43" s="7"/>
      <c r="E43" s="26"/>
      <c r="F43" s="26"/>
      <c r="G43" s="36">
        <f t="shared" ref="G43:O43" si="18">SUM(G44:G47)</f>
        <v>0</v>
      </c>
      <c r="H43" s="36">
        <f t="shared" si="18"/>
        <v>0</v>
      </c>
      <c r="I43" s="36">
        <f t="shared" si="18"/>
        <v>0</v>
      </c>
      <c r="J43" s="36">
        <f t="shared" si="18"/>
        <v>0</v>
      </c>
      <c r="K43" s="36">
        <f t="shared" si="18"/>
        <v>0</v>
      </c>
      <c r="L43" s="36">
        <f t="shared" si="18"/>
        <v>0</v>
      </c>
      <c r="M43" s="36">
        <f t="shared" si="18"/>
        <v>0</v>
      </c>
      <c r="N43" s="36">
        <f t="shared" si="18"/>
        <v>0</v>
      </c>
      <c r="O43" s="36">
        <f t="shared" si="18"/>
        <v>0</v>
      </c>
      <c r="P43" s="68" t="b">
        <f t="shared" si="16"/>
        <v>1</v>
      </c>
    </row>
    <row r="44" spans="1:16" s="5" customFormat="1" ht="12.75">
      <c r="A44" s="38" t="s">
        <v>57</v>
      </c>
      <c r="B44" s="72"/>
      <c r="C44" s="50"/>
      <c r="D44" s="14"/>
      <c r="E44" s="53"/>
      <c r="F44" s="53"/>
      <c r="G44" s="32">
        <f t="shared" ref="G44:G47" si="19">ROUND(D44*E44*F44,2)</f>
        <v>0</v>
      </c>
      <c r="H44" s="14"/>
      <c r="I44" s="14"/>
      <c r="J44" s="14"/>
      <c r="K44" s="14"/>
      <c r="L44" s="14"/>
      <c r="M44" s="14"/>
      <c r="N44" s="54">
        <f>SUM(H44:M44)</f>
        <v>0</v>
      </c>
      <c r="O44" s="22">
        <f>G44-N44</f>
        <v>0</v>
      </c>
      <c r="P44" s="68" t="b">
        <f t="shared" si="16"/>
        <v>1</v>
      </c>
    </row>
    <row r="45" spans="1:16" s="5" customFormat="1" ht="12.75">
      <c r="A45" s="38" t="s">
        <v>58</v>
      </c>
      <c r="B45" s="72"/>
      <c r="C45" s="50"/>
      <c r="D45" s="14"/>
      <c r="E45" s="53"/>
      <c r="F45" s="53"/>
      <c r="G45" s="32">
        <f t="shared" si="19"/>
        <v>0</v>
      </c>
      <c r="H45" s="14"/>
      <c r="I45" s="14"/>
      <c r="J45" s="14"/>
      <c r="K45" s="14"/>
      <c r="L45" s="14"/>
      <c r="M45" s="14"/>
      <c r="N45" s="54">
        <f>SUM(H45:M45)</f>
        <v>0</v>
      </c>
      <c r="O45" s="22">
        <f>G45-N45</f>
        <v>0</v>
      </c>
      <c r="P45" s="68" t="b">
        <f t="shared" si="16"/>
        <v>1</v>
      </c>
    </row>
    <row r="46" spans="1:16" s="5" customFormat="1" ht="12.75">
      <c r="A46" s="38" t="s">
        <v>59</v>
      </c>
      <c r="B46" s="72"/>
      <c r="C46" s="50"/>
      <c r="D46" s="14"/>
      <c r="E46" s="53"/>
      <c r="F46" s="53"/>
      <c r="G46" s="32">
        <f t="shared" si="19"/>
        <v>0</v>
      </c>
      <c r="H46" s="14"/>
      <c r="I46" s="14"/>
      <c r="J46" s="14"/>
      <c r="K46" s="14"/>
      <c r="L46" s="14"/>
      <c r="M46" s="14"/>
      <c r="N46" s="54">
        <f>SUM(H46:M46)</f>
        <v>0</v>
      </c>
      <c r="O46" s="22">
        <f>G46-N46</f>
        <v>0</v>
      </c>
      <c r="P46" s="68" t="b">
        <f t="shared" si="16"/>
        <v>1</v>
      </c>
    </row>
    <row r="47" spans="1:16" s="5" customFormat="1" ht="12.6" customHeight="1">
      <c r="A47" s="38"/>
      <c r="B47" s="72"/>
      <c r="C47" s="50"/>
      <c r="D47" s="14"/>
      <c r="E47" s="53"/>
      <c r="F47" s="53"/>
      <c r="G47" s="32">
        <f t="shared" si="19"/>
        <v>0</v>
      </c>
      <c r="H47" s="14"/>
      <c r="I47" s="14"/>
      <c r="J47" s="14"/>
      <c r="K47" s="14"/>
      <c r="L47" s="14"/>
      <c r="M47" s="14"/>
      <c r="N47" s="54">
        <f>SUM(H47:M47)</f>
        <v>0</v>
      </c>
      <c r="O47" s="22">
        <f>G47-N47</f>
        <v>0</v>
      </c>
      <c r="P47" s="68" t="b">
        <f t="shared" si="16"/>
        <v>1</v>
      </c>
    </row>
    <row r="48" spans="1:16" s="1" customFormat="1" ht="11.25">
      <c r="A48" s="45" t="s">
        <v>60</v>
      </c>
      <c r="B48" s="6" t="s">
        <v>61</v>
      </c>
      <c r="C48" s="7"/>
      <c r="D48" s="7"/>
      <c r="E48" s="26"/>
      <c r="F48" s="26"/>
      <c r="G48" s="36">
        <f>SUM(G49:G53)</f>
        <v>0</v>
      </c>
      <c r="H48" s="36">
        <f t="shared" ref="H48:O48" si="20">SUM(H49:H53)</f>
        <v>0</v>
      </c>
      <c r="I48" s="36">
        <f t="shared" si="20"/>
        <v>0</v>
      </c>
      <c r="J48" s="36">
        <f t="shared" si="20"/>
        <v>0</v>
      </c>
      <c r="K48" s="36">
        <f t="shared" si="20"/>
        <v>0</v>
      </c>
      <c r="L48" s="36">
        <f t="shared" si="20"/>
        <v>0</v>
      </c>
      <c r="M48" s="36">
        <f t="shared" si="20"/>
        <v>0</v>
      </c>
      <c r="N48" s="36">
        <f t="shared" si="20"/>
        <v>0</v>
      </c>
      <c r="O48" s="36">
        <f t="shared" si="20"/>
        <v>0</v>
      </c>
      <c r="P48" s="68" t="b">
        <f t="shared" si="16"/>
        <v>1</v>
      </c>
    </row>
    <row r="49" spans="1:16" s="5" customFormat="1" ht="12.75">
      <c r="A49" s="38" t="s">
        <v>62</v>
      </c>
      <c r="B49" s="51"/>
      <c r="C49" s="50"/>
      <c r="D49" s="24"/>
      <c r="E49" s="28"/>
      <c r="F49" s="28"/>
      <c r="G49" s="32">
        <f t="shared" ref="G49:G53" si="21">ROUND(D49*E49*F49,2)</f>
        <v>0</v>
      </c>
      <c r="H49" s="24"/>
      <c r="I49" s="24"/>
      <c r="J49" s="24"/>
      <c r="K49" s="24"/>
      <c r="L49" s="24"/>
      <c r="M49" s="24"/>
      <c r="N49" s="54">
        <f>SUM(H49:M49)</f>
        <v>0</v>
      </c>
      <c r="O49" s="22">
        <f>G49-N49</f>
        <v>0</v>
      </c>
      <c r="P49" s="68" t="b">
        <f t="shared" si="16"/>
        <v>1</v>
      </c>
    </row>
    <row r="50" spans="1:16" s="5" customFormat="1" ht="12.75">
      <c r="A50" s="38" t="s">
        <v>63</v>
      </c>
      <c r="B50" s="51"/>
      <c r="C50" s="50"/>
      <c r="D50" s="24"/>
      <c r="E50" s="28"/>
      <c r="F50" s="28"/>
      <c r="G50" s="32">
        <f t="shared" si="21"/>
        <v>0</v>
      </c>
      <c r="H50" s="24"/>
      <c r="I50" s="24"/>
      <c r="J50" s="24"/>
      <c r="K50" s="24"/>
      <c r="L50" s="24"/>
      <c r="M50" s="24"/>
      <c r="N50" s="54">
        <f>SUM(H50:M50)</f>
        <v>0</v>
      </c>
      <c r="O50" s="22">
        <f>G50-N50</f>
        <v>0</v>
      </c>
      <c r="P50" s="68" t="b">
        <f t="shared" si="16"/>
        <v>1</v>
      </c>
    </row>
    <row r="51" spans="1:16" s="5" customFormat="1" ht="12.75">
      <c r="A51" s="38" t="s">
        <v>64</v>
      </c>
      <c r="B51" s="51"/>
      <c r="C51" s="50"/>
      <c r="D51" s="24"/>
      <c r="E51" s="28"/>
      <c r="F51" s="28"/>
      <c r="G51" s="32">
        <f t="shared" si="21"/>
        <v>0</v>
      </c>
      <c r="H51" s="24"/>
      <c r="I51" s="24"/>
      <c r="J51" s="24"/>
      <c r="K51" s="24"/>
      <c r="L51" s="24"/>
      <c r="M51" s="24"/>
      <c r="N51" s="54">
        <f>SUM(H51:M51)</f>
        <v>0</v>
      </c>
      <c r="O51" s="22">
        <f>G51-N51</f>
        <v>0</v>
      </c>
      <c r="P51" s="68" t="b">
        <f t="shared" si="16"/>
        <v>1</v>
      </c>
    </row>
    <row r="52" spans="1:16" s="5" customFormat="1" ht="12.75">
      <c r="A52" s="38"/>
      <c r="B52" s="51"/>
      <c r="C52" s="50"/>
      <c r="D52" s="24"/>
      <c r="E52" s="28"/>
      <c r="F52" s="28"/>
      <c r="G52" s="32">
        <f t="shared" si="21"/>
        <v>0</v>
      </c>
      <c r="H52" s="24"/>
      <c r="I52" s="24"/>
      <c r="J52" s="24"/>
      <c r="K52" s="24"/>
      <c r="L52" s="24"/>
      <c r="M52" s="24"/>
      <c r="N52" s="54">
        <f>SUM(H52:M52)</f>
        <v>0</v>
      </c>
      <c r="O52" s="22">
        <f>G52-N52</f>
        <v>0</v>
      </c>
      <c r="P52" s="68" t="b">
        <f t="shared" si="16"/>
        <v>1</v>
      </c>
    </row>
    <row r="53" spans="1:16" s="5" customFormat="1" ht="12.75">
      <c r="A53" s="38"/>
      <c r="B53" s="51"/>
      <c r="C53" s="50"/>
      <c r="D53" s="24"/>
      <c r="E53" s="28"/>
      <c r="F53" s="28"/>
      <c r="G53" s="32">
        <f t="shared" si="21"/>
        <v>0</v>
      </c>
      <c r="H53" s="24"/>
      <c r="I53" s="24"/>
      <c r="J53" s="24"/>
      <c r="K53" s="24"/>
      <c r="L53" s="24"/>
      <c r="M53" s="24"/>
      <c r="N53" s="54">
        <f>SUM(H53:M53)</f>
        <v>0</v>
      </c>
      <c r="O53" s="22">
        <f>G53-N53</f>
        <v>0</v>
      </c>
      <c r="P53" s="68" t="b">
        <f t="shared" si="16"/>
        <v>1</v>
      </c>
    </row>
    <row r="54" spans="1:16" s="1" customFormat="1" ht="11.25">
      <c r="A54" s="45" t="s">
        <v>65</v>
      </c>
      <c r="B54" s="6" t="s">
        <v>66</v>
      </c>
      <c r="C54" s="7"/>
      <c r="D54" s="7"/>
      <c r="E54" s="26"/>
      <c r="F54" s="26"/>
      <c r="G54" s="36">
        <f t="shared" ref="G54:O54" si="22">SUM(G55:G59)</f>
        <v>0</v>
      </c>
      <c r="H54" s="36">
        <f t="shared" si="22"/>
        <v>0</v>
      </c>
      <c r="I54" s="36">
        <f t="shared" si="22"/>
        <v>0</v>
      </c>
      <c r="J54" s="36">
        <f t="shared" si="22"/>
        <v>0</v>
      </c>
      <c r="K54" s="36">
        <f t="shared" si="22"/>
        <v>0</v>
      </c>
      <c r="L54" s="36">
        <f t="shared" si="22"/>
        <v>0</v>
      </c>
      <c r="M54" s="36">
        <f t="shared" si="22"/>
        <v>0</v>
      </c>
      <c r="N54" s="36">
        <f t="shared" si="22"/>
        <v>0</v>
      </c>
      <c r="O54" s="36">
        <f t="shared" si="22"/>
        <v>0</v>
      </c>
      <c r="P54" s="68" t="b">
        <f t="shared" si="16"/>
        <v>1</v>
      </c>
    </row>
    <row r="55" spans="1:16" s="5" customFormat="1" ht="12.75">
      <c r="A55" s="41" t="s">
        <v>67</v>
      </c>
      <c r="B55" s="20" t="s">
        <v>68</v>
      </c>
      <c r="C55" s="11" t="s">
        <v>69</v>
      </c>
      <c r="D55" s="24"/>
      <c r="E55" s="28"/>
      <c r="F55" s="28"/>
      <c r="G55" s="32">
        <f t="shared" ref="G55:G59" si="23">ROUND(D55*E55*F55,2)</f>
        <v>0</v>
      </c>
      <c r="H55" s="24"/>
      <c r="I55" s="24"/>
      <c r="J55" s="24"/>
      <c r="K55" s="24"/>
      <c r="L55" s="24"/>
      <c r="M55" s="24"/>
      <c r="N55" s="54">
        <f>SUM(H55:M55)</f>
        <v>0</v>
      </c>
      <c r="O55" s="22">
        <f>G55-N55</f>
        <v>0</v>
      </c>
      <c r="P55" s="68" t="b">
        <f t="shared" si="16"/>
        <v>1</v>
      </c>
    </row>
    <row r="56" spans="1:16" s="5" customFormat="1" ht="12.75">
      <c r="A56" s="41" t="s">
        <v>70</v>
      </c>
      <c r="B56" s="51"/>
      <c r="C56" s="50"/>
      <c r="D56" s="24"/>
      <c r="E56" s="28"/>
      <c r="F56" s="28"/>
      <c r="G56" s="32">
        <f t="shared" si="23"/>
        <v>0</v>
      </c>
      <c r="H56" s="24"/>
      <c r="I56" s="24"/>
      <c r="J56" s="24"/>
      <c r="K56" s="24"/>
      <c r="L56" s="24"/>
      <c r="M56" s="24"/>
      <c r="N56" s="54">
        <f>SUM(H56:M56)</f>
        <v>0</v>
      </c>
      <c r="O56" s="22">
        <f>G56-N56</f>
        <v>0</v>
      </c>
      <c r="P56" s="68" t="b">
        <f t="shared" si="16"/>
        <v>1</v>
      </c>
    </row>
    <row r="57" spans="1:16" s="5" customFormat="1" ht="12.75">
      <c r="A57" s="41" t="s">
        <v>71</v>
      </c>
      <c r="B57" s="51"/>
      <c r="C57" s="50"/>
      <c r="D57" s="24"/>
      <c r="E57" s="28"/>
      <c r="F57" s="28"/>
      <c r="G57" s="32">
        <f t="shared" si="23"/>
        <v>0</v>
      </c>
      <c r="H57" s="24"/>
      <c r="I57" s="24"/>
      <c r="J57" s="24"/>
      <c r="K57" s="24"/>
      <c r="L57" s="24"/>
      <c r="M57" s="24"/>
      <c r="N57" s="54">
        <f>SUM(H57:M57)</f>
        <v>0</v>
      </c>
      <c r="O57" s="22">
        <f>G57-N57</f>
        <v>0</v>
      </c>
      <c r="P57" s="68" t="b">
        <f t="shared" si="16"/>
        <v>1</v>
      </c>
    </row>
    <row r="58" spans="1:16" s="5" customFormat="1" ht="12.75">
      <c r="A58" s="38"/>
      <c r="B58" s="51"/>
      <c r="C58" s="50"/>
      <c r="D58" s="24"/>
      <c r="E58" s="28"/>
      <c r="F58" s="28"/>
      <c r="G58" s="32">
        <f t="shared" si="23"/>
        <v>0</v>
      </c>
      <c r="H58" s="24"/>
      <c r="I58" s="24"/>
      <c r="J58" s="24"/>
      <c r="K58" s="24"/>
      <c r="L58" s="24"/>
      <c r="M58" s="24"/>
      <c r="N58" s="54">
        <f>SUM(H58:M58)</f>
        <v>0</v>
      </c>
      <c r="O58" s="22">
        <f>G58-N58</f>
        <v>0</v>
      </c>
      <c r="P58" s="68" t="b">
        <f t="shared" si="16"/>
        <v>1</v>
      </c>
    </row>
    <row r="59" spans="1:16" s="5" customFormat="1" ht="12.75">
      <c r="A59" s="38"/>
      <c r="B59" s="51"/>
      <c r="C59" s="50"/>
      <c r="D59" s="24"/>
      <c r="E59" s="28"/>
      <c r="F59" s="28"/>
      <c r="G59" s="32">
        <f t="shared" si="23"/>
        <v>0</v>
      </c>
      <c r="H59" s="24"/>
      <c r="I59" s="24"/>
      <c r="J59" s="24"/>
      <c r="K59" s="24"/>
      <c r="L59" s="24"/>
      <c r="M59" s="24"/>
      <c r="N59" s="54">
        <f>SUM(H59:M59)</f>
        <v>0</v>
      </c>
      <c r="O59" s="22">
        <f>G59-N59</f>
        <v>0</v>
      </c>
      <c r="P59" s="68" t="b">
        <f t="shared" si="16"/>
        <v>1</v>
      </c>
    </row>
    <row r="60" spans="1:16" s="15" customFormat="1" ht="13.5" thickBot="1">
      <c r="A60" s="46"/>
      <c r="B60" s="16" t="s">
        <v>72</v>
      </c>
      <c r="C60" s="21"/>
      <c r="D60" s="25"/>
      <c r="E60" s="29"/>
      <c r="F60" s="29"/>
      <c r="G60" s="75">
        <f>G54+G48+G43+G32+G27+G21+G6</f>
        <v>0</v>
      </c>
      <c r="H60" s="75">
        <f t="shared" ref="H60:O60" si="24">H54+H48+H43+H32+H27+H21+H6</f>
        <v>0</v>
      </c>
      <c r="I60" s="75">
        <f t="shared" si="24"/>
        <v>0</v>
      </c>
      <c r="J60" s="75">
        <f t="shared" si="24"/>
        <v>0</v>
      </c>
      <c r="K60" s="75">
        <f t="shared" si="24"/>
        <v>0</v>
      </c>
      <c r="L60" s="75">
        <f t="shared" si="24"/>
        <v>0</v>
      </c>
      <c r="M60" s="75">
        <f t="shared" si="24"/>
        <v>0</v>
      </c>
      <c r="N60" s="75">
        <f t="shared" si="24"/>
        <v>0</v>
      </c>
      <c r="O60" s="75">
        <f t="shared" si="24"/>
        <v>0</v>
      </c>
      <c r="P60" s="68" t="b">
        <f t="shared" si="16"/>
        <v>1</v>
      </c>
    </row>
    <row r="61" spans="1:16" s="15" customFormat="1" ht="13.5" thickBot="1">
      <c r="A61" s="17"/>
      <c r="B61" s="18"/>
      <c r="C61" s="25"/>
      <c r="D61" s="25"/>
      <c r="E61" s="25"/>
      <c r="F61" s="25"/>
      <c r="G61" s="37"/>
      <c r="H61" s="37"/>
      <c r="I61" s="37"/>
      <c r="J61" s="37"/>
      <c r="K61" s="37"/>
      <c r="L61" s="37"/>
      <c r="M61" s="37"/>
      <c r="N61" s="37"/>
      <c r="O61" s="37"/>
      <c r="P61" s="68"/>
    </row>
    <row r="62" spans="1:16" s="15" customFormat="1" ht="13.5" thickBot="1">
      <c r="A62" s="17"/>
      <c r="B62" s="18" t="s">
        <v>73</v>
      </c>
      <c r="C62" s="21"/>
      <c r="D62" s="25"/>
      <c r="E62" s="29"/>
      <c r="F62" s="29"/>
      <c r="G62" s="37">
        <f>G60+G61</f>
        <v>0</v>
      </c>
      <c r="H62" s="37">
        <f t="shared" ref="H62:O62" si="25">H60+H61</f>
        <v>0</v>
      </c>
      <c r="I62" s="37">
        <f t="shared" si="25"/>
        <v>0</v>
      </c>
      <c r="J62" s="37">
        <f t="shared" si="25"/>
        <v>0</v>
      </c>
      <c r="K62" s="37">
        <f t="shared" ref="K61:O62" si="26">K56+K50+K45+K40+K34+K29+K23+K8</f>
        <v>0</v>
      </c>
      <c r="L62" s="37">
        <f t="shared" si="25"/>
        <v>0</v>
      </c>
      <c r="M62" s="37">
        <f t="shared" si="25"/>
        <v>0</v>
      </c>
      <c r="N62" s="37">
        <f t="shared" si="25"/>
        <v>0</v>
      </c>
      <c r="O62" s="37">
        <f t="shared" si="25"/>
        <v>0</v>
      </c>
      <c r="P62" s="68" t="b">
        <f t="shared" si="16"/>
        <v>1</v>
      </c>
    </row>
    <row r="63" spans="1:16">
      <c r="A63" s="61"/>
      <c r="B63" s="61"/>
      <c r="C63" s="61"/>
      <c r="D63" s="62"/>
      <c r="E63" s="62"/>
      <c r="F63" s="63"/>
      <c r="G63" s="64"/>
      <c r="O63" s="65"/>
    </row>
    <row r="64" spans="1:16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</sheetData>
  <autoFilter ref="A1:P74" xr:uid="{4517B893-B9CE-4232-8943-7C561D309AA8}"/>
  <mergeCells count="2">
    <mergeCell ref="B21:F21"/>
    <mergeCell ref="B6:F6"/>
  </mergeCells>
  <conditionalFormatting sqref="P6:P62">
    <cfRule type="cellIs" dxfId="0" priority="1" operator="equal">
      <formula>FALSE</formula>
    </cfRule>
  </conditionalFormatting>
  <pageMargins left="0.48" right="0.3" top="0.47" bottom="0.31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7e77c526-8b89-4f7d-9fed-67b20fcd8185" xsi:nil="true"/>
    <_ip_UnifiedCompliancePolicyUIAction xmlns="http://schemas.microsoft.com/sharepoint/v3" xsi:nil="true"/>
    <lcf76f155ced4ddcb4097134ff3c332f xmlns="7e77c526-8b89-4f7d-9fed-67b20fcd8185">
      <Terms xmlns="http://schemas.microsoft.com/office/infopath/2007/PartnerControls"/>
    </lcf76f155ced4ddcb4097134ff3c332f>
    <TaxCatchAll xmlns="c27ea7cb-71f0-4e84-8567-50d9397e8abf" xsi:nil="true"/>
    <_ip_UnifiedCompliancePolicyProperties xmlns="http://schemas.microsoft.com/sharepoint/v3" xsi:nil="true"/>
    <_x042d__x0441__x043a__x0438__x0437_ xmlns="7e77c526-8b89-4f7d-9fed-67b20fcd8185">
      <Url xsi:nil="true"/>
      <Description xsi:nil="true"/>
    </_x042d__x0441__x043a__x0438__x0437_>
    <_x0421__x0441__x044b__x043b__x043a__x0430_ xmlns="7e77c526-8b89-4f7d-9fed-67b20fcd8185">
      <Url xsi:nil="true"/>
      <Description xsi:nil="true"/>
    </_x0421__x0441__x044b__x043b__x043a__x0430_>
    <_Flow_SignoffStatus xmlns="7e77c526-8b89-4f7d-9fed-67b20fcd81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E972C71C97D4CBF406D0EE961FB3D" ma:contentTypeVersion="28" ma:contentTypeDescription="Create a new document." ma:contentTypeScope="" ma:versionID="1d35cf770c15a6710538da538efbc19f">
  <xsd:schema xmlns:xsd="http://www.w3.org/2001/XMLSchema" xmlns:xs="http://www.w3.org/2001/XMLSchema" xmlns:p="http://schemas.microsoft.com/office/2006/metadata/properties" xmlns:ns1="http://schemas.microsoft.com/sharepoint/v3" xmlns:ns2="c27ea7cb-71f0-4e84-8567-50d9397e8abf" xmlns:ns3="a5815d19-abda-4782-87de-cea06461bcab" xmlns:ns4="7e77c526-8b89-4f7d-9fed-67b20fcd8185" targetNamespace="http://schemas.microsoft.com/office/2006/metadata/properties" ma:root="true" ma:fieldsID="e4cb18106ff031bfcdce343a2945b4ba" ns1:_="" ns2:_="" ns3:_="" ns4:_="">
    <xsd:import namespace="http://schemas.microsoft.com/sharepoint/v3"/>
    <xsd:import namespace="c27ea7cb-71f0-4e84-8567-50d9397e8abf"/>
    <xsd:import namespace="a5815d19-abda-4782-87de-cea06461bcab"/>
    <xsd:import namespace="7e77c526-8b89-4f7d-9fed-67b20fcd81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edWithDetails" minOccurs="0"/>
                <xsd:element ref="ns4:_x042d__x0441__x043a__x0438__x0437_" minOccurs="0"/>
                <xsd:element ref="ns3:LastSharedByUser" minOccurs="0"/>
                <xsd:element ref="ns3:LastSharedByTime" minOccurs="0"/>
                <xsd:element ref="ns4:Dat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_x0421__x0441__x044b__x043b__x043a__x0430_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2:TaxCatchAll" minOccurs="0"/>
                <xsd:element ref="ns4:lcf76f155ced4ddcb4097134ff3c332f" minOccurs="0"/>
                <xsd:element ref="ns4:_Flow_SignoffStatu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ea7cb-71f0-4e84-8567-50d9397e8a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8" nillable="true" ma:displayName="Taxonomy Catch All Column" ma:hidden="true" ma:list="{a80cb6d7-3d49-4954-ad8c-a6e8bf479263}" ma:internalName="TaxCatchAll" ma:showField="CatchAllData" ma:web="c27ea7cb-71f0-4e84-8567-50d9397e8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15d19-abda-4782-87de-cea06461bcab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7c526-8b89-4f7d-9fed-67b20fcd8185" elementFormDefault="qualified">
    <xsd:import namespace="http://schemas.microsoft.com/office/2006/documentManagement/types"/>
    <xsd:import namespace="http://schemas.microsoft.com/office/infopath/2007/PartnerControls"/>
    <xsd:element name="_x042d__x0441__x043a__x0438__x0437_" ma:index="10" nillable="true" ma:displayName="Эскиз" ma:format="Hyperlink" ma:internalName="_x042d__x0441__x043a__x0438__x0437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" ma:index="13" nillable="true" ma:displayName="Date" ma:format="DateOnly" ma:internalName="Date">
      <xsd:simpleType>
        <xsd:restriction base="dms:DateTime"/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8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421__x0441__x044b__x043b__x043a__x0430_" ma:index="20" nillable="true" ma:displayName="Ссылка" ma:format="Hyperlink" ma:internalName="_x0421__x0441__x044b__x043b__x043a__x0430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9d1d94eb-e748-476a-b8a1-9d7f1bd05a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F31E6-67D1-4F05-A7CF-EF8FEC33E0F9}"/>
</file>

<file path=customXml/itemProps2.xml><?xml version="1.0" encoding="utf-8"?>
<ds:datastoreItem xmlns:ds="http://schemas.openxmlformats.org/officeDocument/2006/customXml" ds:itemID="{B952BA38-EBF5-4D10-9161-855E457ED88C}"/>
</file>

<file path=customXml/itemProps3.xml><?xml version="1.0" encoding="utf-8"?>
<ds:datastoreItem xmlns:ds="http://schemas.openxmlformats.org/officeDocument/2006/customXml" ds:itemID="{6ADE2865-67F5-49FB-8F1C-056BBC605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</dc:creator>
  <cp:keywords/>
  <dc:description/>
  <cp:lastModifiedBy>Kuznetsova Daria</cp:lastModifiedBy>
  <cp:revision/>
  <dcterms:created xsi:type="dcterms:W3CDTF">2019-04-08T22:43:37Z</dcterms:created>
  <dcterms:modified xsi:type="dcterms:W3CDTF">2024-08-20T10:11:41Z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0x010100EABE972C71C97D4CBF406D0EE961FB3D</vt:lpwstr>
  </property>
  <property fmtid="{D5CDD505-2E9C-101B-9397-08002B2CF9AE}" pid="3" name="MediaServiceImageTags">
    <vt:lpwstr/>
  </property>
</Properties>
</file>